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615" windowHeight="11355" activeTab="1"/>
  </bookViews>
  <sheets>
    <sheet name="SMP" sheetId="17" r:id="rId1"/>
    <sheet name="QUOTE" sheetId="2" r:id="rId2"/>
  </sheets>
  <definedNames>
    <definedName name="ExternalData_1" localSheetId="0" hidden="1">SMP!$A$4:$D$82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QUOTE!$A$1:$H$96</definedName>
    <definedName name="_xlnm.Print_Area" localSheetId="0">SMP!$A$1:$D$106</definedName>
  </definedNames>
  <calcPr calcId="125725" concurrentCalc="0"/>
</workbook>
</file>

<file path=xl/calcChain.xml><?xml version="1.0" encoding="utf-8"?>
<calcChain xmlns="http://schemas.openxmlformats.org/spreadsheetml/2006/main">
  <c r="G65" i="2"/>
  <c r="G80"/>
  <c r="G83"/>
  <c r="G78"/>
  <c r="G17"/>
  <c r="G75"/>
  <c r="G74"/>
  <c r="G5"/>
  <c r="G47"/>
  <c r="G48"/>
  <c r="G49"/>
  <c r="G50"/>
  <c r="G51"/>
  <c r="G52"/>
  <c r="G53"/>
  <c r="G54"/>
  <c r="G55"/>
  <c r="G34"/>
  <c r="G73"/>
  <c r="G33"/>
  <c r="G26"/>
  <c r="G25"/>
  <c r="G32"/>
  <c r="G8"/>
  <c r="G63"/>
  <c r="G62"/>
  <c r="G72"/>
  <c r="G69"/>
  <c r="G38"/>
  <c r="G29"/>
  <c r="G30"/>
  <c r="G31"/>
  <c r="G59"/>
  <c r="G58"/>
  <c r="G57"/>
  <c r="G56"/>
  <c r="G44"/>
  <c r="G43"/>
  <c r="G42"/>
  <c r="G41"/>
  <c r="G37"/>
  <c r="G24"/>
  <c r="G23"/>
  <c r="G22"/>
  <c r="G21"/>
  <c r="G20"/>
  <c r="G14"/>
  <c r="G11"/>
</calcChain>
</file>

<file path=xl/connections.xml><?xml version="1.0" encoding="utf-8"?>
<connections xmlns="http://schemas.openxmlformats.org/spreadsheetml/2006/main">
  <connection id="1" keepAlive="1" name="360YC_BillofMaterials" type="5" refreshedVersion="3" savePassword="1" background="1" saveData="1">
    <dbPr connection="Provider=SQLOLEDB.1;Password=R3ad0N1YUSER!;Persist Security Info=True;User ID=readonly;Initial Catalog=YIELD;Data Source=enco-560003\ENCOREGP;Use Procedure for Prepare=1;Auto Translate=True;Packet Size=4096;Workstation ID=ENCO-220015;Use Encryption for Data=False;Tag with column collation when possible=False" command="SELECT_x000d__x000a_IV00101.ItemNmbr AS 'Part#',_x000d__x000a_IV00101.ItemDesc AS 'Description',_x000d__x000a_CASE WHEN IV00101.PriceGroup LIKE 'BOOM30' THEN '30'_x000d__x000a_     WHEN IV00101.PriceGroup LIKE 'BOOM40' THEN '40'_x000d__x000a__x0009_ WHEN IV00101.PriceGroup LIKE 'BOOM60' THEN '60'_x000d__x000a__x0009_ WHEN IV00101.PriceGroup LIKE 'BOOM70' THEN '70'_x000d__x000a__x0009_ ELSE 'Other' END AS 'Boom (Ft.)',_x000d__x000a_IV10402.PSItmVal AS 'Retail Price'_x000d__x000a__x0009_ _x000d__x000a_FROM _x000d__x000a_IV00101 LEFT JOIN IV10402 ON IV00101.PriceGroup = IV10402.ItemNmbr_x000d__x000a__x000d__x000a__x000d__x000a_WHERE IV00101.PriceGroup IN ('BOOM30', 'BOOM40', 'BOOM60', 'BOOM70')_x000d__x000a_AND IV10402.PrcShID LIKE 'BASE2016'"/>
  </connection>
</connections>
</file>

<file path=xl/sharedStrings.xml><?xml version="1.0" encoding="utf-8"?>
<sst xmlns="http://schemas.openxmlformats.org/spreadsheetml/2006/main" count="314" uniqueCount="238">
  <si>
    <t>Description</t>
  </si>
  <si>
    <t>Retail Price</t>
  </si>
  <si>
    <t>Boom Assembly</t>
  </si>
  <si>
    <t>Step 2 - Boom Assemblies (Boom/5) + 1</t>
  </si>
  <si>
    <t>Riser Mount Assembly</t>
  </si>
  <si>
    <t>Drag Hose - 24 inch</t>
  </si>
  <si>
    <t>Drag Hose - 30 inch</t>
  </si>
  <si>
    <t>Drag Hose - 36 inch</t>
  </si>
  <si>
    <t>Variable Rate Nozzle TDVRHB015</t>
  </si>
  <si>
    <t>Variable Rate Nozzle TDVRHB02</t>
  </si>
  <si>
    <t>Variable Rate Nozzle TDVRHB03</t>
  </si>
  <si>
    <t>Variable Rate Nozzle TDVR05</t>
  </si>
  <si>
    <t>360 Y-DROP Base Unit - High Visibility (Orange)</t>
  </si>
  <si>
    <t>360 Y-DROP Base  Unit (Black)</t>
  </si>
  <si>
    <t>Riser Hose Assembly - 66 Inch</t>
  </si>
  <si>
    <t>Riser Hose Assembly - 78 Inch</t>
  </si>
  <si>
    <t>Riser Hose Assembly - 90 Inch</t>
  </si>
  <si>
    <t>Boom (Ft.)</t>
  </si>
  <si>
    <r>
      <t>360 Y-DROP</t>
    </r>
    <r>
      <rPr>
        <b/>
        <sz val="11"/>
        <color theme="1"/>
        <rFont val="Calibri"/>
        <family val="2"/>
      </rPr>
      <t>™ SYSTEM RETAIL PRICE</t>
    </r>
  </si>
  <si>
    <t>360 UNDERCOVER Base Unit As.</t>
  </si>
  <si>
    <t>360 UNDERCOVER Hose As. - 78 inch</t>
  </si>
  <si>
    <t>COMPLETE 360 SYSTEM</t>
  </si>
  <si>
    <r>
      <t>360 UNDERCOVER</t>
    </r>
    <r>
      <rPr>
        <b/>
        <sz val="11"/>
        <color theme="1"/>
        <rFont val="Calibri"/>
        <family val="2"/>
      </rPr>
      <t>™ SYSTEM RETAIL PRICE</t>
    </r>
  </si>
  <si>
    <t>UNIT PRICE</t>
  </si>
  <si>
    <t>QTY</t>
  </si>
  <si>
    <t>EXT RTL</t>
  </si>
  <si>
    <t>Use filter arrows to easily find needed Sprayer Mount Package. Copy Part #, Description, and Retail Price to next tab of workbook to begin quote.</t>
  </si>
  <si>
    <t>Notes:</t>
  </si>
  <si>
    <t>Customer</t>
  </si>
  <si>
    <t>Date</t>
  </si>
  <si>
    <t xml:space="preserve">Step 1 - Sprayer Mount Package </t>
  </si>
  <si>
    <t>Riser Hose Assembly - 102 Inch</t>
  </si>
  <si>
    <t>410506</t>
  </si>
  <si>
    <t>410503</t>
  </si>
  <si>
    <t>410516</t>
  </si>
  <si>
    <t>Sprayer Mount Pkg - JD 4930/4940 - 60 ft</t>
  </si>
  <si>
    <t>410526</t>
  </si>
  <si>
    <t>410536</t>
  </si>
  <si>
    <t>410504</t>
  </si>
  <si>
    <t>410546</t>
  </si>
  <si>
    <t>410556</t>
  </si>
  <si>
    <t>410566</t>
  </si>
  <si>
    <t>410576</t>
  </si>
  <si>
    <t>410586</t>
  </si>
  <si>
    <t>410596</t>
  </si>
  <si>
    <t>Sprayer Mount Pkg - New Holland - 60 ft</t>
  </si>
  <si>
    <t>410513</t>
  </si>
  <si>
    <t>Sprayer Mount Pkg - JD 4930/4940 - 30 ft</t>
  </si>
  <si>
    <t>410606</t>
  </si>
  <si>
    <t>410616</t>
  </si>
  <si>
    <t>410626</t>
  </si>
  <si>
    <t>410514</t>
  </si>
  <si>
    <t>Sprayer Mount Pkg - JD 4930/4940 - 40 ft</t>
  </si>
  <si>
    <t>410636</t>
  </si>
  <si>
    <t>410646</t>
  </si>
  <si>
    <t>410523</t>
  </si>
  <si>
    <t>Sprayer Mount Pkg - JD R-Series 80, 90, 100' Boom - 30 ft</t>
  </si>
  <si>
    <t>410533</t>
  </si>
  <si>
    <t>410543</t>
  </si>
  <si>
    <t>410534</t>
  </si>
  <si>
    <t>410553</t>
  </si>
  <si>
    <t>410563</t>
  </si>
  <si>
    <t>Sprayer Mount Pkg - Case IH 120' Boom - 30 ft</t>
  </si>
  <si>
    <t>410573</t>
  </si>
  <si>
    <t>410544</t>
  </si>
  <si>
    <t>410583</t>
  </si>
  <si>
    <t>410524</t>
  </si>
  <si>
    <t>410593</t>
  </si>
  <si>
    <t>Sprayer Mount Pkg - New Holland - 30 ft</t>
  </si>
  <si>
    <t>410603</t>
  </si>
  <si>
    <t>410554</t>
  </si>
  <si>
    <t>410613</t>
  </si>
  <si>
    <t>410623</t>
  </si>
  <si>
    <t>410564</t>
  </si>
  <si>
    <t>410633</t>
  </si>
  <si>
    <t>410643</t>
  </si>
  <si>
    <t>410574</t>
  </si>
  <si>
    <t>410584</t>
  </si>
  <si>
    <t>410594</t>
  </si>
  <si>
    <t>Sprayer Mount Pkg - New Holland - 40 ft</t>
  </si>
  <si>
    <t>410604</t>
  </si>
  <si>
    <t>410614</t>
  </si>
  <si>
    <t>410624</t>
  </si>
  <si>
    <t>410634</t>
  </si>
  <si>
    <t>410644</t>
  </si>
  <si>
    <t>410517</t>
  </si>
  <si>
    <t>410527</t>
  </si>
  <si>
    <t>410537</t>
  </si>
  <si>
    <t>Sprayer Mount Pkg - JD R-Series 120' Boom - 70 ft</t>
  </si>
  <si>
    <t>410547</t>
  </si>
  <si>
    <t>410557</t>
  </si>
  <si>
    <t>Sprayer Mount Pkg - Hagie 120' Aluminum Boom - 70 ft</t>
  </si>
  <si>
    <t>410587</t>
  </si>
  <si>
    <t>410597</t>
  </si>
  <si>
    <t>Sprayer Mount Pkg - New Holland - 70 ft</t>
  </si>
  <si>
    <t>410607</t>
  </si>
  <si>
    <t>Sprayer Mount Pkg - Rogator 80, 90, 100' Boom - 30 ft</t>
  </si>
  <si>
    <t>Sprayer Mount Pkg - Rogator 120' Boom - 30 ft</t>
  </si>
  <si>
    <t>Sprayer Mount Pkg - JD 4930/4940 - 70 ft</t>
  </si>
  <si>
    <t>Sprayer Mount Pkg - JD R-Series 120' Boom - 60 ft</t>
  </si>
  <si>
    <t>Sprayer Mount Pkg - Case IH 120' Boom - 60 ft</t>
  </si>
  <si>
    <t>Sprayer Mount Pkg - Case IH 80'-90' Boom - 60 ft</t>
  </si>
  <si>
    <t>Sprayer Mount Pkg - Rogator 80, 90, 100' Boom - 60 ft</t>
  </si>
  <si>
    <t>Sprayer Mount Pkg - Rogator 120' Boom - 60 ft</t>
  </si>
  <si>
    <t>Sprayer Mount Pkg - Apache 80, 90, 100' Boom - 60 ft</t>
  </si>
  <si>
    <t>Sprayer Mount Pkg - JD R-Series 120' Boom - 30 ft</t>
  </si>
  <si>
    <t>Sprayer Mount Pkg - Case IH 120' Boom - 40 ft</t>
  </si>
  <si>
    <t>Sprayer Mount Pkg - Apache 80, 90, 100' Boom - 30 ft</t>
  </si>
  <si>
    <t>Sprayer Mount Pkg - Case IH 80'-90' Boom - 40 ft</t>
  </si>
  <si>
    <t>Sprayer Mount Pkg - Rogator 80, 90, 100' Boom - 40 ft</t>
  </si>
  <si>
    <t>Sprayer Mount Pkg - Rogator 120' Boom - 40 ft</t>
  </si>
  <si>
    <t>Sprayer Mount Pkg - Apache 80, 90, 100' Boom - 40 ft</t>
  </si>
  <si>
    <t>Sprayer Mount Pkg - JD R-Series 80, 90, 100' Boom - 60 ft</t>
  </si>
  <si>
    <t>Sprayer Mount Pkg - JD R-Series 80, 90, 100' Boom - 40 ft</t>
  </si>
  <si>
    <t>Sprayer Mount Pkg - JD R-Series 120' Boom - 40 ft</t>
  </si>
  <si>
    <t>Sprayer Mount Pkg - Case IH 80'-90' Boom - 30 ft</t>
  </si>
  <si>
    <t>Part#</t>
  </si>
  <si>
    <t>Step 3 - Riser Mount Assemblies (Per Drop)</t>
  </si>
  <si>
    <t>Riser Tube - 43 inch</t>
  </si>
  <si>
    <t>Riser Tube - 49 inch</t>
  </si>
  <si>
    <t>Riser Tube - 55 inch</t>
  </si>
  <si>
    <t>Riser Tube - 61 inch</t>
  </si>
  <si>
    <t>Riser Tube - 67 inch</t>
  </si>
  <si>
    <t>Riser Tube - 79 inch</t>
  </si>
  <si>
    <t>Riser Tube - 91 inch</t>
  </si>
  <si>
    <t>Riser Hose Assembly - 114 Inch</t>
  </si>
  <si>
    <t>Options and Additional Items Required for Some Systems</t>
  </si>
  <si>
    <r>
      <t>Step 1 -360 UNDERCOVER</t>
    </r>
    <r>
      <rPr>
        <b/>
        <sz val="11"/>
        <color theme="1"/>
        <rFont val="Calibri"/>
        <family val="2"/>
      </rPr>
      <t>™ Base Unit</t>
    </r>
  </si>
  <si>
    <t>360 UNDERCOVER Hose As. - 90 inch</t>
  </si>
  <si>
    <r>
      <t xml:space="preserve">Step 4 - Riser Mount Assemblies for Transport </t>
    </r>
    <r>
      <rPr>
        <b/>
        <sz val="8"/>
        <color theme="1"/>
        <rFont val="Calibri"/>
        <family val="2"/>
        <scheme val="minor"/>
      </rPr>
      <t>-  See Figure 1 Attached</t>
    </r>
  </si>
  <si>
    <r>
      <t>Step 2 -360 UNDERCOVER</t>
    </r>
    <r>
      <rPr>
        <b/>
        <sz val="11"/>
        <color theme="1"/>
        <rFont val="Calibri"/>
        <family val="2"/>
      </rPr>
      <t xml:space="preserve">™ Hose Assembly - </t>
    </r>
    <r>
      <rPr>
        <b/>
        <sz val="8"/>
        <color theme="1"/>
        <rFont val="Calibri"/>
        <family val="2"/>
      </rPr>
      <t>See Figure 4 Attached</t>
    </r>
  </si>
  <si>
    <t>Sprayer Mount Pkg - JD 4830/4730/4720 - 30 ft</t>
  </si>
  <si>
    <t>Sprayer Mount Pkg - Hagie STS Steel 80, 90, 100' Boom (2000-Cur.) - 30 ft</t>
  </si>
  <si>
    <t>Sprayer Mount Pkg - Hagie 120' Aluminum Boom (2012-Cur.) - 30 ft</t>
  </si>
  <si>
    <t>Sprayer Mount Pkg - Miller Nitro (2008+) - 30 ft</t>
  </si>
  <si>
    <t>Sprayer Mount Pkg - Miller Nitro (pre-2008) - 30 ft</t>
  </si>
  <si>
    <t>Sprayer Mount Pkg - Hagie DTS (2016+) - 30 ft</t>
  </si>
  <si>
    <t>410653</t>
  </si>
  <si>
    <t>410663</t>
  </si>
  <si>
    <t>Sprayer Mount Pkg - JD 4630 - 30 ft</t>
  </si>
  <si>
    <t>410683</t>
  </si>
  <si>
    <t>Sprayer Mount Pkg - JD 4710 - 30 ft</t>
  </si>
  <si>
    <t>Sprayer Mount Pkg - JD 4830/4730/4720 - 40 ft</t>
  </si>
  <si>
    <t>Sprayer Mount Pkg - Hagie STS Steel 80, 90, 100' Boom (2000-Cur.) - 40 ft</t>
  </si>
  <si>
    <t>Sprayer Mount Pkg - Hagie 120' Aluminum Boom (2012-Cur.)  - 40 ft</t>
  </si>
  <si>
    <t>Sprayer Mount Pkg - Miller Nitro (2008+) - 40 ft</t>
  </si>
  <si>
    <t>Sprayer Mount Pkg - Miller Nitro (Pre-2008) - 40 ft</t>
  </si>
  <si>
    <t>Sprayer Mount Pkg - Hagie DTS (2016+) - 40 ft</t>
  </si>
  <si>
    <t>410654</t>
  </si>
  <si>
    <t>410664</t>
  </si>
  <si>
    <t>Sprayer Mount Pkg - JD 4630 - 40 ft</t>
  </si>
  <si>
    <t>410684</t>
  </si>
  <si>
    <t>Sprayer Mount Pkg - JD 4710 - 40 ft</t>
  </si>
  <si>
    <t>Sprayer Mount Pkg - JD 4830/4730/4720 - 60 ft</t>
  </si>
  <si>
    <t>Sprayer Mount Pkg - Hagie STS Steel 80, 90, 100' Boom (2000-Cur.) - 60 ft</t>
  </si>
  <si>
    <t>Sprayer Mount Pkg - Hagie 120' Aluminum Boom (2012-Cur.)  - 60 ft</t>
  </si>
  <si>
    <t>Sprayer Mount Pkg - Miller Nitro (2008+) - 60 ft</t>
  </si>
  <si>
    <t>Sprayer Mount Pkg - Miller Nitro (Pre-2008) - 60 ft</t>
  </si>
  <si>
    <t>Sprayer Mount Pkg - Hagie DTS (2016+) - 60 ft</t>
  </si>
  <si>
    <t>410666</t>
  </si>
  <si>
    <t>Sprayer Mount Pkg - JD 4630 - 60 ft</t>
  </si>
  <si>
    <t>410686</t>
  </si>
  <si>
    <t>Sprayer Mount Pkg - JD 4710 - 60 ft</t>
  </si>
  <si>
    <t>Sprayer Mount Pkg - JD R-Series 80, 90, 100' Boom (66' Maximum) - 70 ft</t>
  </si>
  <si>
    <t>Sprayer Mount Pkg - Hagie STS Steel (66' Maximum) Boom - 70 ft</t>
  </si>
  <si>
    <t>Sprayer Mount Pkg - Miller Nitro (2008+) - 70 ft</t>
  </si>
  <si>
    <t>Sprayer Mount Pkg - Miller Nitro (Pre-2008) - 70 ft</t>
  </si>
  <si>
    <t>410567</t>
  </si>
  <si>
    <t>Sprayer Mount Pkg - Case IH 120' Boom (66' Maximum) - 70 ft</t>
  </si>
  <si>
    <t>410577</t>
  </si>
  <si>
    <t>Sprayer Mount Pkg - Case IH 80'-90' Boom (66' Maximum) - 70 ft</t>
  </si>
  <si>
    <t>410667</t>
  </si>
  <si>
    <t>Sprayer Mount Pkg - JD 4630 (66' Maximum) - 70 ft</t>
  </si>
  <si>
    <t>Riser Hose Assembly - 126 Inch</t>
  </si>
  <si>
    <t>Drag Hose - 44 inch</t>
  </si>
  <si>
    <t>418048</t>
  </si>
  <si>
    <t>Orifice Plate and Washer Kit - 48</t>
  </si>
  <si>
    <t>418057</t>
  </si>
  <si>
    <t>Orifice Plate and Washer Kit - 57</t>
  </si>
  <si>
    <t>418061</t>
  </si>
  <si>
    <t>Orifice Plate and Washer Kit - 61</t>
  </si>
  <si>
    <t>418073</t>
  </si>
  <si>
    <t>Orifice Plate and Washer Kit - 73</t>
  </si>
  <si>
    <t>418078</t>
  </si>
  <si>
    <t>Orifice Plate and Washer Kit - 78</t>
  </si>
  <si>
    <t>418091</t>
  </si>
  <si>
    <t>Orifice Plate and Washer Kit - 91</t>
  </si>
  <si>
    <t>418103</t>
  </si>
  <si>
    <t>Orifice Plate and Washer Kit - 103</t>
  </si>
  <si>
    <t>418110</t>
  </si>
  <si>
    <t>Orifice Plate and Washer Kit - 110</t>
  </si>
  <si>
    <t>418132</t>
  </si>
  <si>
    <t>Orifice Plate and Washer Kit - 132</t>
  </si>
  <si>
    <t>361 UNDERCOVER Hose As. - 102 inch</t>
  </si>
  <si>
    <t>362 UNDERCOVER Hose As. - 114 inch</t>
  </si>
  <si>
    <t>Step 5 - Breakaway Assembly</t>
  </si>
  <si>
    <t>Y Drop Sprayer Breakaway Assembly</t>
  </si>
  <si>
    <r>
      <t xml:space="preserve">Step 6 -Riser Tube Assemblies (Per Drop) </t>
    </r>
    <r>
      <rPr>
        <b/>
        <sz val="8"/>
        <color theme="1"/>
        <rFont val="Calibri"/>
        <family val="2"/>
        <scheme val="minor"/>
      </rPr>
      <t>-   See Figure 2 Attached</t>
    </r>
  </si>
  <si>
    <r>
      <t xml:space="preserve">Step 7 - Riser Hose Assemblies (Per Drop) </t>
    </r>
    <r>
      <rPr>
        <b/>
        <sz val="8"/>
        <color theme="1"/>
        <rFont val="Calibri"/>
        <family val="2"/>
        <scheme val="minor"/>
      </rPr>
      <t>-   See Figure 3 Attached</t>
    </r>
  </si>
  <si>
    <t>Step 8 - 360 Y-DROP Base Units (Per Drop)</t>
  </si>
  <si>
    <t>Step 9 - Drag Hoses (Drops x 2)</t>
  </si>
  <si>
    <t>Step 10 - Nozzles/Orifices (Varies)</t>
  </si>
  <si>
    <t>Sprayer Mount Pkg - JD K&amp;S Aluminum - 30 ft</t>
  </si>
  <si>
    <t>Sprayer Mount Pkg - JD K&amp;S Aluminum - 40 ft</t>
  </si>
  <si>
    <t>Sprayer Mount Pkg - JD K&amp;S Aluminum - 60 ft</t>
  </si>
  <si>
    <t>Sprayer Mount Pkg - JD K&amp;S Aluminum - 70 ft</t>
  </si>
  <si>
    <t>Options and Additional Items</t>
  </si>
  <si>
    <t>416043</t>
  </si>
  <si>
    <t>60</t>
  </si>
  <si>
    <t>30</t>
  </si>
  <si>
    <t>40</t>
  </si>
  <si>
    <t>410714</t>
  </si>
  <si>
    <t>Sprayer Mount Pkg - New Holland Rear Boom, Miller Condor - 40 ft</t>
  </si>
  <si>
    <t>410716</t>
  </si>
  <si>
    <t>Sprayer Mount Pkg - New Holland Rear Boom, Miller Condor - 60 ft</t>
  </si>
  <si>
    <t>70</t>
  </si>
  <si>
    <t>410703</t>
  </si>
  <si>
    <t>Sprayer Mount Pkg - Hagie Delta Boom - 30 ft</t>
  </si>
  <si>
    <t>410704</t>
  </si>
  <si>
    <t>Sprayer Mount Pkg - Hagie Delta Boom - 40 ft</t>
  </si>
  <si>
    <t>410706</t>
  </si>
  <si>
    <t>Sprayer Mount Pkg - Hagie Delta Boom - 60 ft</t>
  </si>
  <si>
    <t>410707</t>
  </si>
  <si>
    <t>Sprayer Mount Pkg - Hagie Delta Boom - 70 ft</t>
  </si>
  <si>
    <t>410713</t>
  </si>
  <si>
    <t>Sprayer Mount Pkg - New Holland Rear Boom, Miller Condor  - 30 ft</t>
  </si>
  <si>
    <t>Sprayer Mount Pkg - Hagie DTS (Pre-2016), 284, &amp; 2100 - 30 ft</t>
  </si>
  <si>
    <t>Sprayer Mount Pkg - Hagie DTS (Pre-2016), 284, &amp; 2100 - 40 ft</t>
  </si>
  <si>
    <t>410693</t>
  </si>
  <si>
    <t>410694</t>
  </si>
  <si>
    <t>410696</t>
  </si>
  <si>
    <t>410697</t>
  </si>
  <si>
    <t>410723</t>
  </si>
  <si>
    <t>Sprayer Mount Pkg - Case IH 2000 Series  - 30 ft</t>
  </si>
  <si>
    <t>410724</t>
  </si>
  <si>
    <t>Sprayer Mount Pkg - Case IH 2000 Series - 40 ft</t>
  </si>
  <si>
    <t>410726</t>
  </si>
  <si>
    <t>Sprayer Mount Pkg - Case IH 2000 Series - 60 ft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</si>
</sst>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2" fillId="0" borderId="1" xfId="0" applyFont="1" applyBorder="1" applyAlignment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Protection="1"/>
    <xf numFmtId="44" fontId="0" fillId="0" borderId="1" xfId="1" applyFont="1" applyBorder="1" applyProtection="1"/>
    <xf numFmtId="0" fontId="0" fillId="0" borderId="1" xfId="0" applyFont="1" applyBorder="1" applyAlignment="1" applyProtection="1">
      <alignment horizontal="right"/>
    </xf>
    <xf numFmtId="44" fontId="0" fillId="0" borderId="0" xfId="1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left"/>
    </xf>
    <xf numFmtId="44" fontId="0" fillId="0" borderId="0" xfId="1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44" fontId="2" fillId="0" borderId="1" xfId="1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44" fontId="0" fillId="0" borderId="0" xfId="0" applyNumberFormat="1" applyFont="1" applyBorder="1" applyProtection="1"/>
    <xf numFmtId="0" fontId="0" fillId="0" borderId="0" xfId="0" applyProtection="1"/>
    <xf numFmtId="0" fontId="2" fillId="3" borderId="2" xfId="0" applyFont="1" applyFill="1" applyBorder="1" applyProtection="1"/>
    <xf numFmtId="0" fontId="0" fillId="3" borderId="2" xfId="0" applyFont="1" applyFill="1" applyBorder="1" applyAlignment="1" applyProtection="1">
      <alignment horizontal="left"/>
    </xf>
    <xf numFmtId="0" fontId="0" fillId="3" borderId="2" xfId="0" applyFont="1" applyFill="1" applyBorder="1" applyProtection="1"/>
    <xf numFmtId="44" fontId="2" fillId="3" borderId="2" xfId="1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44" fontId="2" fillId="3" borderId="2" xfId="0" applyNumberFormat="1" applyFont="1" applyFill="1" applyBorder="1" applyProtection="1"/>
    <xf numFmtId="0" fontId="2" fillId="0" borderId="0" xfId="0" applyFont="1" applyBorder="1" applyProtection="1"/>
    <xf numFmtId="44" fontId="2" fillId="0" borderId="0" xfId="1" applyFont="1" applyBorder="1" applyProtection="1"/>
    <xf numFmtId="0" fontId="2" fillId="0" borderId="0" xfId="0" applyFont="1" applyBorder="1" applyAlignment="1" applyProtection="1">
      <alignment horizontal="right"/>
    </xf>
    <xf numFmtId="44" fontId="2" fillId="0" borderId="0" xfId="0" applyNumberFormat="1" applyFont="1" applyBorder="1" applyProtection="1"/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0" fontId="2" fillId="3" borderId="7" xfId="0" applyFont="1" applyFill="1" applyBorder="1" applyProtection="1"/>
    <xf numFmtId="0" fontId="0" fillId="3" borderId="7" xfId="0" applyFont="1" applyFill="1" applyBorder="1" applyAlignment="1" applyProtection="1">
      <alignment horizontal="left"/>
    </xf>
    <xf numFmtId="0" fontId="0" fillId="3" borderId="7" xfId="0" applyFont="1" applyFill="1" applyBorder="1" applyProtection="1"/>
    <xf numFmtId="44" fontId="2" fillId="3" borderId="7" xfId="1" applyFont="1" applyFill="1" applyBorder="1" applyProtection="1"/>
    <xf numFmtId="0" fontId="2" fillId="3" borderId="7" xfId="0" applyFont="1" applyFill="1" applyBorder="1" applyAlignment="1" applyProtection="1">
      <alignment horizontal="right"/>
    </xf>
    <xf numFmtId="44" fontId="2" fillId="3" borderId="7" xfId="0" applyNumberFormat="1" applyFont="1" applyFill="1" applyBorder="1" applyProtection="1"/>
    <xf numFmtId="0" fontId="0" fillId="2" borderId="3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 indent="1"/>
    </xf>
    <xf numFmtId="0" fontId="0" fillId="2" borderId="8" xfId="0" applyFont="1" applyFill="1" applyBorder="1" applyProtection="1">
      <protection locked="0"/>
    </xf>
    <xf numFmtId="44" fontId="2" fillId="0" borderId="1" xfId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44" fontId="2" fillId="0" borderId="0" xfId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43" fontId="0" fillId="0" borderId="0" xfId="2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/>
      <protection locked="0"/>
    </xf>
    <xf numFmtId="0" fontId="0" fillId="2" borderId="5" xfId="0" applyFont="1" applyFill="1" applyBorder="1" applyProtection="1">
      <protection locked="0"/>
    </xf>
    <xf numFmtId="44" fontId="1" fillId="2" borderId="5" xfId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Protection="1">
      <protection locked="0"/>
    </xf>
    <xf numFmtId="44" fontId="1" fillId="2" borderId="6" xfId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0" fontId="0" fillId="0" borderId="0" xfId="0"/>
    <xf numFmtId="0" fontId="0" fillId="0" borderId="17" xfId="0" applyBorder="1"/>
    <xf numFmtId="0" fontId="0" fillId="0" borderId="18" xfId="0" applyBorder="1"/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right" indent="1"/>
    </xf>
    <xf numFmtId="0" fontId="0" fillId="2" borderId="9" xfId="0" applyFont="1" applyFill="1" applyBorder="1" applyAlignment="1" applyProtection="1">
      <alignment horizontal="left" vertical="top" wrapText="1"/>
      <protection locked="0"/>
    </xf>
    <xf numFmtId="0" fontId="0" fillId="2" borderId="10" xfId="0" applyFont="1" applyFill="1" applyBorder="1" applyAlignment="1" applyProtection="1">
      <alignment horizontal="left" vertical="top" wrapText="1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12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13" xfId="0" applyFont="1" applyFill="1" applyBorder="1" applyAlignment="1" applyProtection="1">
      <alignment horizontal="left" vertical="top" wrapText="1"/>
      <protection locked="0"/>
    </xf>
    <xf numFmtId="0" fontId="0" fillId="2" borderId="14" xfId="0" applyFont="1" applyFill="1" applyBorder="1" applyAlignment="1" applyProtection="1">
      <alignment horizontal="left" vertical="top" wrapText="1"/>
      <protection locked="0"/>
    </xf>
    <xf numFmtId="0" fontId="0" fillId="2" borderId="15" xfId="0" applyFont="1" applyFill="1" applyBorder="1" applyAlignment="1" applyProtection="1">
      <alignment horizontal="left" vertical="top" wrapText="1"/>
      <protection locked="0"/>
    </xf>
    <xf numFmtId="0" fontId="0" fillId="2" borderId="16" xfId="0" applyFont="1" applyFill="1" applyBorder="1" applyAlignment="1" applyProtection="1">
      <alignment horizontal="left" vertical="top" wrapText="1"/>
      <protection locked="0"/>
    </xf>
  </cellXfs>
  <cellStyles count="11">
    <cellStyle name="Comma" xfId="2" builtinId="3"/>
    <cellStyle name="Comma 2" xfId="3"/>
    <cellStyle name="Comma 2 2" xfId="4"/>
    <cellStyle name="Comma 3" xfId="5"/>
    <cellStyle name="Currency" xfId="1" builtinId="4"/>
    <cellStyle name="Normal" xfId="0" builtinId="0"/>
    <cellStyle name="Normal 2" xfId="6"/>
    <cellStyle name="Normal 2 2" xfId="7"/>
    <cellStyle name="Normal 3" xfId="8"/>
    <cellStyle name="Percent 2" xfId="9"/>
    <cellStyle name="Percent 3" xfId="1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mergeCell="0" readingOrder="0"/>
      <protection locked="1" hidden="0"/>
    </dxf>
    <dxf>
      <alignment horizontal="general" vertical="center" textRotation="0" wrapText="0" indent="0" relativeIndent="0" justifyLastLine="0" shrinkToFit="0" mergeCell="0" readingOrder="0"/>
      <protection locked="1" hidden="0"/>
    </dxf>
    <dxf>
      <alignment horizontal="general" vertical="center" textRotation="0" wrapText="0" indent="0" relativeIndent="0" justifyLastLine="0" shrinkToFit="0" mergeCell="0" readingOrder="0"/>
      <protection locked="1" hidden="0"/>
    </dxf>
    <dxf>
      <alignment horizontal="center" vertical="center" textRotation="0" wrapText="0" indent="0" relativeIndent="0" justifyLastLine="0" shrinkToFit="0" mergeCell="0" readingOrder="0"/>
      <protection locked="1" hidden="0"/>
    </dxf>
    <dxf>
      <alignment horizontal="general" vertical="center" textRotation="0" wrapText="0" indent="0" relativeIndent="255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</font>
      <alignment horizontal="general" vertical="center" textRotation="0" wrapText="0" indent="0" relativeIndent="255" justifyLastLine="0" shrinkToFit="0" readingOrder="0"/>
      <protection locked="1" hidden="0"/>
    </dxf>
    <dxf>
      <font>
        <color theme="0"/>
      </font>
      <fill>
        <patternFill>
          <fgColor theme="0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9" defaultPivotStyle="PivotStyleMedium4">
    <tableStyle name="MySqlDefault" pivot="0" table="0" count="0"/>
    <tableStyle name="360 Order Guide" table="0" count="3">
      <tableStyleElement type="wholeTable" dxfId="9"/>
      <tableStyleElement type="pageFieldLabels" dxfId="8"/>
      <tableStyleElement type="pageFieldValues" dxfId="7"/>
    </tableStyle>
  </tableStyles>
  <colors>
    <mruColors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11</xdr:row>
      <xdr:rowOff>142875</xdr:rowOff>
    </xdr:from>
    <xdr:to>
      <xdr:col>11</xdr:col>
      <xdr:colOff>533400</xdr:colOff>
      <xdr:row>17</xdr:row>
      <xdr:rowOff>76200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1990725"/>
          <a:ext cx="2676525" cy="9620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600075</xdr:colOff>
      <xdr:row>62</xdr:row>
      <xdr:rowOff>133350</xdr:rowOff>
    </xdr:from>
    <xdr:to>
      <xdr:col>10</xdr:col>
      <xdr:colOff>76200</xdr:colOff>
      <xdr:row>72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0" y="10725150"/>
          <a:ext cx="1466850" cy="16478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400050</xdr:colOff>
      <xdr:row>17</xdr:row>
      <xdr:rowOff>123825</xdr:rowOff>
    </xdr:from>
    <xdr:to>
      <xdr:col>12</xdr:col>
      <xdr:colOff>752475</xdr:colOff>
      <xdr:row>27</xdr:row>
      <xdr:rowOff>133350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3000375"/>
          <a:ext cx="1133475" cy="17240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619125</xdr:colOff>
      <xdr:row>35</xdr:row>
      <xdr:rowOff>9525</xdr:rowOff>
    </xdr:from>
    <xdr:to>
      <xdr:col>13</xdr:col>
      <xdr:colOff>390525</xdr:colOff>
      <xdr:row>38</xdr:row>
      <xdr:rowOff>76200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5972175"/>
          <a:ext cx="4152900" cy="5810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666750</xdr:colOff>
      <xdr:row>17</xdr:row>
      <xdr:rowOff>76200</xdr:rowOff>
    </xdr:from>
    <xdr:to>
      <xdr:col>11</xdr:col>
      <xdr:colOff>323850</xdr:colOff>
      <xdr:row>34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15075" y="2952750"/>
          <a:ext cx="2447925" cy="2962275"/>
        </a:xfrm>
        <a:prstGeom prst="rect">
          <a:avLst/>
        </a:prstGeom>
        <a:noFill/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adjustColumnWidth="0" connectionId="1" autoFormatId="16" applyNumberFormats="0" applyBorderFormats="0" applyFontFormats="0" applyPatternFormats="0" applyAlignmentFormats="0" applyWidthHeightFormats="0">
  <queryTableRefresh nextId="10">
    <queryTableFields count="4">
      <queryTableField id="6" name="Boom (Ft.)" tableColumnId="3"/>
      <queryTableField id="7" name="Part#" tableColumnId="4"/>
      <queryTableField id="8" name="Description" tableColumnId="5"/>
      <queryTableField id="9" name="Retail Price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ExternalData_1" displayName="Table_ExternalData_1" ref="A4:D82" tableType="queryTable" totalsRowShown="0" headerRowDxfId="6" dataDxfId="4" headerRowBorderDxfId="5">
  <autoFilter ref="A4:D82"/>
  <sortState ref="A5:D82">
    <sortCondition ref="A4:A72"/>
  </sortState>
  <tableColumns count="4">
    <tableColumn id="3" uniqueName="3" name="Boom (Ft.)" queryTableFieldId="6" dataDxfId="3"/>
    <tableColumn id="4" uniqueName="4" name="Part#" queryTableFieldId="7" dataDxfId="2"/>
    <tableColumn id="5" uniqueName="5" name="Description" queryTableFieldId="8" dataDxfId="1"/>
    <tableColumn id="6" uniqueName="6" name="Retail Price" queryTableFieldId="9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99"/>
  <sheetViews>
    <sheetView showGridLines="0" zoomScaleNormal="100" workbookViewId="0">
      <selection activeCell="C58" sqref="C58"/>
    </sheetView>
  </sheetViews>
  <sheetFormatPr defaultColWidth="8.85546875" defaultRowHeight="18" customHeight="1"/>
  <cols>
    <col min="1" max="1" width="12.5703125" style="2" bestFit="1" customWidth="1"/>
    <col min="2" max="2" width="10.85546875" style="2" customWidth="1"/>
    <col min="3" max="3" width="55" style="1" customWidth="1"/>
    <col min="4" max="4" width="13.28515625" style="3" bestFit="1" customWidth="1"/>
    <col min="5" max="5" width="14.42578125" style="1" bestFit="1" customWidth="1"/>
    <col min="6" max="6" width="1.5703125" style="1" customWidth="1"/>
    <col min="7" max="7" width="8.85546875" style="1"/>
    <col min="8" max="8" width="12.5703125" style="1" customWidth="1"/>
    <col min="9" max="9" width="9.85546875" style="1" customWidth="1"/>
    <col min="10" max="10" width="56.28515625" style="1" customWidth="1"/>
    <col min="11" max="11" width="13.28515625" style="1" customWidth="1"/>
    <col min="12" max="12" width="55.140625" style="1" customWidth="1"/>
    <col min="13" max="13" width="12.5703125" style="1" customWidth="1"/>
    <col min="14" max="14" width="13.28515625" style="1" customWidth="1"/>
    <col min="15" max="16" width="12.5703125" style="1" customWidth="1"/>
    <col min="17" max="16384" width="8.85546875" style="1"/>
  </cols>
  <sheetData>
    <row r="1" spans="1:4" ht="8.25" customHeight="1"/>
    <row r="2" spans="1:4" ht="30.2" customHeight="1">
      <c r="A2" s="72" t="s">
        <v>26</v>
      </c>
      <c r="B2" s="72"/>
      <c r="C2" s="72"/>
      <c r="D2" s="72"/>
    </row>
    <row r="3" spans="1:4" customFormat="1" ht="6" customHeight="1">
      <c r="A3" s="59"/>
    </row>
    <row r="4" spans="1:4" ht="15">
      <c r="A4" s="60" t="s">
        <v>17</v>
      </c>
      <c r="B4" s="58" t="s">
        <v>116</v>
      </c>
      <c r="C4" s="58" t="s">
        <v>0</v>
      </c>
      <c r="D4" s="58" t="s">
        <v>1</v>
      </c>
    </row>
    <row r="5" spans="1:4" ht="15">
      <c r="A5" s="2" t="s">
        <v>209</v>
      </c>
      <c r="B5" s="1" t="s">
        <v>33</v>
      </c>
      <c r="C5" s="1" t="s">
        <v>131</v>
      </c>
      <c r="D5" s="57">
        <v>900</v>
      </c>
    </row>
    <row r="6" spans="1:4" ht="15">
      <c r="A6" s="2" t="s">
        <v>209</v>
      </c>
      <c r="B6" s="1" t="s">
        <v>232</v>
      </c>
      <c r="C6" s="1" t="s">
        <v>233</v>
      </c>
      <c r="D6" s="57">
        <v>900</v>
      </c>
    </row>
    <row r="7" spans="1:4" ht="15">
      <c r="A7" s="2" t="s">
        <v>209</v>
      </c>
      <c r="B7" s="1" t="s">
        <v>46</v>
      </c>
      <c r="C7" s="1" t="s">
        <v>47</v>
      </c>
      <c r="D7" s="57">
        <v>900</v>
      </c>
    </row>
    <row r="8" spans="1:4" ht="15">
      <c r="A8" s="2" t="s">
        <v>209</v>
      </c>
      <c r="B8" s="1" t="s">
        <v>55</v>
      </c>
      <c r="C8" s="1" t="s">
        <v>56</v>
      </c>
      <c r="D8" s="57">
        <v>900</v>
      </c>
    </row>
    <row r="9" spans="1:4" ht="15">
      <c r="A9" s="2" t="s">
        <v>209</v>
      </c>
      <c r="B9" s="1" t="s">
        <v>57</v>
      </c>
      <c r="C9" s="1" t="s">
        <v>105</v>
      </c>
      <c r="D9" s="57">
        <v>900</v>
      </c>
    </row>
    <row r="10" spans="1:4" ht="15">
      <c r="A10" s="2" t="s">
        <v>209</v>
      </c>
      <c r="B10" s="1" t="s">
        <v>58</v>
      </c>
      <c r="C10" s="1" t="s">
        <v>132</v>
      </c>
      <c r="D10" s="57">
        <v>900</v>
      </c>
    </row>
    <row r="11" spans="1:4" ht="15">
      <c r="A11" s="2" t="s">
        <v>209</v>
      </c>
      <c r="B11" s="1" t="s">
        <v>60</v>
      </c>
      <c r="C11" s="1" t="s">
        <v>133</v>
      </c>
      <c r="D11" s="57">
        <v>900</v>
      </c>
    </row>
    <row r="12" spans="1:4" ht="15">
      <c r="A12" s="2" t="s">
        <v>209</v>
      </c>
      <c r="B12" s="1" t="s">
        <v>61</v>
      </c>
      <c r="C12" s="1" t="s">
        <v>62</v>
      </c>
      <c r="D12" s="57">
        <v>900</v>
      </c>
    </row>
    <row r="13" spans="1:4" ht="15">
      <c r="A13" s="2" t="s">
        <v>209</v>
      </c>
      <c r="B13" s="1" t="s">
        <v>63</v>
      </c>
      <c r="C13" s="1" t="s">
        <v>115</v>
      </c>
      <c r="D13" s="57">
        <v>900</v>
      </c>
    </row>
    <row r="14" spans="1:4" ht="15">
      <c r="A14" s="2" t="s">
        <v>209</v>
      </c>
      <c r="B14" s="1" t="s">
        <v>65</v>
      </c>
      <c r="C14" s="1" t="s">
        <v>134</v>
      </c>
      <c r="D14" s="57">
        <v>900</v>
      </c>
    </row>
    <row r="15" spans="1:4" ht="15">
      <c r="A15" s="2" t="s">
        <v>209</v>
      </c>
      <c r="B15" s="1" t="s">
        <v>67</v>
      </c>
      <c r="C15" s="1" t="s">
        <v>68</v>
      </c>
      <c r="D15" s="57">
        <v>900</v>
      </c>
    </row>
    <row r="16" spans="1:4" ht="15">
      <c r="A16" s="2" t="s">
        <v>209</v>
      </c>
      <c r="B16" s="1" t="s">
        <v>69</v>
      </c>
      <c r="C16" s="1" t="s">
        <v>135</v>
      </c>
      <c r="D16" s="57">
        <v>900</v>
      </c>
    </row>
    <row r="17" spans="1:4" ht="15">
      <c r="A17" s="2" t="s">
        <v>209</v>
      </c>
      <c r="B17" s="1" t="s">
        <v>71</v>
      </c>
      <c r="C17" s="1" t="s">
        <v>96</v>
      </c>
      <c r="D17" s="57">
        <v>900</v>
      </c>
    </row>
    <row r="18" spans="1:4" ht="15">
      <c r="A18" s="2" t="s">
        <v>209</v>
      </c>
      <c r="B18" s="1" t="s">
        <v>72</v>
      </c>
      <c r="C18" s="1" t="s">
        <v>97</v>
      </c>
      <c r="D18" s="57">
        <v>900</v>
      </c>
    </row>
    <row r="19" spans="1:4" ht="15">
      <c r="A19" s="2" t="s">
        <v>209</v>
      </c>
      <c r="B19" s="1" t="s">
        <v>74</v>
      </c>
      <c r="C19" s="1" t="s">
        <v>136</v>
      </c>
      <c r="D19" s="57">
        <v>900</v>
      </c>
    </row>
    <row r="20" spans="1:4" ht="15">
      <c r="A20" s="2" t="s">
        <v>209</v>
      </c>
      <c r="B20" s="1" t="s">
        <v>75</v>
      </c>
      <c r="C20" s="1" t="s">
        <v>107</v>
      </c>
      <c r="D20" s="57">
        <v>900</v>
      </c>
    </row>
    <row r="21" spans="1:4" ht="15">
      <c r="A21" s="2" t="s">
        <v>209</v>
      </c>
      <c r="B21" s="1" t="s">
        <v>216</v>
      </c>
      <c r="C21" s="1" t="s">
        <v>217</v>
      </c>
      <c r="D21" s="57">
        <v>900</v>
      </c>
    </row>
    <row r="22" spans="1:4" ht="15">
      <c r="A22" s="2" t="s">
        <v>209</v>
      </c>
      <c r="B22" s="1" t="s">
        <v>224</v>
      </c>
      <c r="C22" s="1" t="s">
        <v>225</v>
      </c>
      <c r="D22" s="57">
        <v>900</v>
      </c>
    </row>
    <row r="23" spans="1:4" ht="15">
      <c r="A23" s="2" t="s">
        <v>209</v>
      </c>
      <c r="B23" s="3" t="s">
        <v>140</v>
      </c>
      <c r="C23" t="s">
        <v>141</v>
      </c>
      <c r="D23" s="57">
        <v>900</v>
      </c>
    </row>
    <row r="24" spans="1:4" ht="15">
      <c r="A24" s="2" t="s">
        <v>209</v>
      </c>
      <c r="B24" s="1" t="s">
        <v>138</v>
      </c>
      <c r="C24" s="1" t="s">
        <v>139</v>
      </c>
      <c r="D24" s="57">
        <v>900</v>
      </c>
    </row>
    <row r="25" spans="1:4" ht="15">
      <c r="A25" s="2" t="s">
        <v>209</v>
      </c>
      <c r="B25" s="1" t="s">
        <v>137</v>
      </c>
      <c r="C25" s="1" t="s">
        <v>226</v>
      </c>
      <c r="D25" s="57">
        <v>900</v>
      </c>
    </row>
    <row r="26" spans="1:4" ht="15">
      <c r="A26" s="2" t="s">
        <v>209</v>
      </c>
      <c r="B26" s="1" t="s">
        <v>228</v>
      </c>
      <c r="C26" s="1" t="s">
        <v>202</v>
      </c>
      <c r="D26" s="57">
        <v>900</v>
      </c>
    </row>
    <row r="27" spans="1:4" ht="15">
      <c r="A27" s="2" t="s">
        <v>210</v>
      </c>
      <c r="B27" s="1" t="s">
        <v>38</v>
      </c>
      <c r="C27" s="1" t="s">
        <v>142</v>
      </c>
      <c r="D27" s="57">
        <v>1200</v>
      </c>
    </row>
    <row r="28" spans="1:4" ht="15">
      <c r="A28" s="2" t="s">
        <v>210</v>
      </c>
      <c r="B28" s="1" t="s">
        <v>211</v>
      </c>
      <c r="C28" s="1" t="s">
        <v>212</v>
      </c>
      <c r="D28" s="57">
        <v>1200</v>
      </c>
    </row>
    <row r="29" spans="1:4" ht="15">
      <c r="A29" s="2" t="s">
        <v>210</v>
      </c>
      <c r="B29" s="1" t="s">
        <v>234</v>
      </c>
      <c r="C29" s="1" t="s">
        <v>235</v>
      </c>
      <c r="D29" s="57">
        <v>1200</v>
      </c>
    </row>
    <row r="30" spans="1:4" ht="15">
      <c r="A30" s="2" t="s">
        <v>210</v>
      </c>
      <c r="B30" s="1" t="s">
        <v>51</v>
      </c>
      <c r="C30" s="1" t="s">
        <v>52</v>
      </c>
      <c r="D30" s="57">
        <v>1200</v>
      </c>
    </row>
    <row r="31" spans="1:4" ht="15">
      <c r="A31" s="2" t="s">
        <v>210</v>
      </c>
      <c r="B31" s="1" t="s">
        <v>59</v>
      </c>
      <c r="C31" s="1" t="s">
        <v>114</v>
      </c>
      <c r="D31" s="57">
        <v>1200</v>
      </c>
    </row>
    <row r="32" spans="1:4" ht="15">
      <c r="A32" s="2" t="s">
        <v>210</v>
      </c>
      <c r="B32" s="1" t="s">
        <v>64</v>
      </c>
      <c r="C32" s="1" t="s">
        <v>143</v>
      </c>
      <c r="D32" s="57">
        <v>1200</v>
      </c>
    </row>
    <row r="33" spans="1:4" ht="15">
      <c r="A33" s="2" t="s">
        <v>210</v>
      </c>
      <c r="B33" s="1" t="s">
        <v>66</v>
      </c>
      <c r="C33" s="1" t="s">
        <v>113</v>
      </c>
      <c r="D33" s="57">
        <v>1200</v>
      </c>
    </row>
    <row r="34" spans="1:4" ht="15">
      <c r="A34" s="2" t="s">
        <v>210</v>
      </c>
      <c r="B34" s="1" t="s">
        <v>70</v>
      </c>
      <c r="C34" s="1" t="s">
        <v>144</v>
      </c>
      <c r="D34" s="57">
        <v>1200</v>
      </c>
    </row>
    <row r="35" spans="1:4" ht="15">
      <c r="A35" s="2" t="s">
        <v>210</v>
      </c>
      <c r="B35" s="1" t="s">
        <v>73</v>
      </c>
      <c r="C35" s="1" t="s">
        <v>106</v>
      </c>
      <c r="D35" s="57">
        <v>1200</v>
      </c>
    </row>
    <row r="36" spans="1:4" ht="15">
      <c r="A36" s="2" t="s">
        <v>210</v>
      </c>
      <c r="B36" s="1" t="s">
        <v>76</v>
      </c>
      <c r="C36" s="1" t="s">
        <v>108</v>
      </c>
      <c r="D36" s="57">
        <v>1200</v>
      </c>
    </row>
    <row r="37" spans="1:4" ht="15">
      <c r="A37" s="2" t="s">
        <v>210</v>
      </c>
      <c r="B37" s="1" t="s">
        <v>77</v>
      </c>
      <c r="C37" s="1" t="s">
        <v>145</v>
      </c>
      <c r="D37" s="57">
        <v>1200</v>
      </c>
    </row>
    <row r="38" spans="1:4" ht="15">
      <c r="A38" s="2" t="s">
        <v>210</v>
      </c>
      <c r="B38" s="1" t="s">
        <v>78</v>
      </c>
      <c r="C38" s="1" t="s">
        <v>79</v>
      </c>
      <c r="D38" s="57">
        <v>1200</v>
      </c>
    </row>
    <row r="39" spans="1:4" ht="15">
      <c r="A39" s="2" t="s">
        <v>210</v>
      </c>
      <c r="B39" s="1" t="s">
        <v>80</v>
      </c>
      <c r="C39" s="1" t="s">
        <v>146</v>
      </c>
      <c r="D39" s="57">
        <v>1200</v>
      </c>
    </row>
    <row r="40" spans="1:4" ht="15">
      <c r="A40" s="2" t="s">
        <v>210</v>
      </c>
      <c r="B40" s="1" t="s">
        <v>81</v>
      </c>
      <c r="C40" s="1" t="s">
        <v>109</v>
      </c>
      <c r="D40" s="57">
        <v>1200</v>
      </c>
    </row>
    <row r="41" spans="1:4" ht="15">
      <c r="A41" s="2" t="s">
        <v>210</v>
      </c>
      <c r="B41" s="1" t="s">
        <v>82</v>
      </c>
      <c r="C41" s="1" t="s">
        <v>110</v>
      </c>
      <c r="D41" s="57">
        <v>1200</v>
      </c>
    </row>
    <row r="42" spans="1:4" ht="15">
      <c r="A42" s="2" t="s">
        <v>210</v>
      </c>
      <c r="B42" s="3" t="s">
        <v>83</v>
      </c>
      <c r="C42" t="s">
        <v>147</v>
      </c>
      <c r="D42" s="57">
        <v>1200</v>
      </c>
    </row>
    <row r="43" spans="1:4" ht="15">
      <c r="A43" s="2" t="s">
        <v>210</v>
      </c>
      <c r="B43" s="1" t="s">
        <v>84</v>
      </c>
      <c r="C43" s="1" t="s">
        <v>111</v>
      </c>
      <c r="D43" s="57">
        <v>1200</v>
      </c>
    </row>
    <row r="44" spans="1:4" ht="15">
      <c r="A44" s="2" t="s">
        <v>210</v>
      </c>
      <c r="B44" s="1" t="s">
        <v>218</v>
      </c>
      <c r="C44" s="1" t="s">
        <v>219</v>
      </c>
      <c r="D44" s="57">
        <v>1200</v>
      </c>
    </row>
    <row r="45" spans="1:4" ht="15">
      <c r="A45" s="2" t="s">
        <v>210</v>
      </c>
      <c r="B45" s="1" t="s">
        <v>151</v>
      </c>
      <c r="C45" s="1" t="s">
        <v>152</v>
      </c>
      <c r="D45" s="57">
        <v>1200</v>
      </c>
    </row>
    <row r="46" spans="1:4" ht="15">
      <c r="A46" s="2" t="s">
        <v>210</v>
      </c>
      <c r="B46" s="1" t="s">
        <v>149</v>
      </c>
      <c r="C46" s="1" t="s">
        <v>150</v>
      </c>
      <c r="D46" s="57">
        <v>1200</v>
      </c>
    </row>
    <row r="47" spans="1:4" ht="15">
      <c r="A47" s="2" t="s">
        <v>210</v>
      </c>
      <c r="B47" s="1" t="s">
        <v>148</v>
      </c>
      <c r="C47" s="1" t="s">
        <v>227</v>
      </c>
      <c r="D47" s="57">
        <v>1200</v>
      </c>
    </row>
    <row r="48" spans="1:4" ht="15">
      <c r="A48" s="2" t="s">
        <v>210</v>
      </c>
      <c r="B48" s="1" t="s">
        <v>229</v>
      </c>
      <c r="C48" s="1" t="s">
        <v>203</v>
      </c>
      <c r="D48" s="57">
        <v>1200</v>
      </c>
    </row>
    <row r="49" spans="1:4" ht="15">
      <c r="A49" s="2" t="s">
        <v>208</v>
      </c>
      <c r="B49" s="1" t="s">
        <v>32</v>
      </c>
      <c r="C49" s="1" t="s">
        <v>153</v>
      </c>
      <c r="D49" s="57">
        <v>1800</v>
      </c>
    </row>
    <row r="50" spans="1:4" ht="15">
      <c r="A50" s="2" t="s">
        <v>208</v>
      </c>
      <c r="B50" s="1" t="s">
        <v>34</v>
      </c>
      <c r="C50" s="1" t="s">
        <v>35</v>
      </c>
      <c r="D50" s="57">
        <v>1800</v>
      </c>
    </row>
    <row r="51" spans="1:4" ht="15">
      <c r="A51" s="2" t="s">
        <v>208</v>
      </c>
      <c r="B51" s="1" t="s">
        <v>36</v>
      </c>
      <c r="C51" s="1" t="s">
        <v>112</v>
      </c>
      <c r="D51" s="57">
        <v>1800</v>
      </c>
    </row>
    <row r="52" spans="1:4" ht="15">
      <c r="A52" s="2" t="s">
        <v>208</v>
      </c>
      <c r="B52" s="1" t="s">
        <v>37</v>
      </c>
      <c r="C52" s="1" t="s">
        <v>99</v>
      </c>
      <c r="D52" s="57">
        <v>1800</v>
      </c>
    </row>
    <row r="53" spans="1:4" ht="15">
      <c r="A53" s="2" t="s">
        <v>208</v>
      </c>
      <c r="B53" s="1" t="s">
        <v>39</v>
      </c>
      <c r="C53" s="1" t="s">
        <v>154</v>
      </c>
      <c r="D53" s="57">
        <v>1800</v>
      </c>
    </row>
    <row r="54" spans="1:4" ht="15">
      <c r="A54" s="2" t="s">
        <v>208</v>
      </c>
      <c r="B54" s="1" t="s">
        <v>40</v>
      </c>
      <c r="C54" s="1" t="s">
        <v>155</v>
      </c>
      <c r="D54" s="57">
        <v>1800</v>
      </c>
    </row>
    <row r="55" spans="1:4" ht="15">
      <c r="A55" s="2" t="s">
        <v>208</v>
      </c>
      <c r="B55" s="1" t="s">
        <v>41</v>
      </c>
      <c r="C55" s="1" t="s">
        <v>100</v>
      </c>
      <c r="D55" s="57">
        <v>1800</v>
      </c>
    </row>
    <row r="56" spans="1:4" ht="15">
      <c r="A56" s="2" t="s">
        <v>208</v>
      </c>
      <c r="B56" s="1" t="s">
        <v>42</v>
      </c>
      <c r="C56" s="1" t="s">
        <v>101</v>
      </c>
      <c r="D56" s="57">
        <v>1800</v>
      </c>
    </row>
    <row r="57" spans="1:4" ht="15">
      <c r="A57" s="2" t="s">
        <v>208</v>
      </c>
      <c r="B57" s="1" t="s">
        <v>213</v>
      </c>
      <c r="C57" s="1" t="s">
        <v>214</v>
      </c>
      <c r="D57" s="57">
        <v>1800</v>
      </c>
    </row>
    <row r="58" spans="1:4" ht="15">
      <c r="A58" s="2" t="s">
        <v>208</v>
      </c>
      <c r="B58" s="1" t="s">
        <v>236</v>
      </c>
      <c r="C58" s="1" t="s">
        <v>237</v>
      </c>
      <c r="D58" s="57">
        <v>1800</v>
      </c>
    </row>
    <row r="59" spans="1:4" ht="13.5" customHeight="1">
      <c r="A59" s="2" t="s">
        <v>208</v>
      </c>
      <c r="B59" s="1" t="s">
        <v>43</v>
      </c>
      <c r="C59" s="1" t="s">
        <v>156</v>
      </c>
      <c r="D59" s="57">
        <v>1800</v>
      </c>
    </row>
    <row r="60" spans="1:4" ht="13.5" customHeight="1">
      <c r="A60" s="2" t="s">
        <v>208</v>
      </c>
      <c r="B60" s="3" t="s">
        <v>44</v>
      </c>
      <c r="C60" t="s">
        <v>45</v>
      </c>
      <c r="D60" s="57">
        <v>1800</v>
      </c>
    </row>
    <row r="61" spans="1:4" ht="13.5" customHeight="1">
      <c r="A61" s="2" t="s">
        <v>208</v>
      </c>
      <c r="B61" s="1" t="s">
        <v>48</v>
      </c>
      <c r="C61" s="1" t="s">
        <v>157</v>
      </c>
      <c r="D61" s="57">
        <v>1800</v>
      </c>
    </row>
    <row r="62" spans="1:4" ht="13.5" customHeight="1">
      <c r="A62" s="2" t="s">
        <v>208</v>
      </c>
      <c r="B62" s="1" t="s">
        <v>49</v>
      </c>
      <c r="C62" s="1" t="s">
        <v>102</v>
      </c>
      <c r="D62" s="57">
        <v>1800</v>
      </c>
    </row>
    <row r="63" spans="1:4" ht="13.5" customHeight="1">
      <c r="A63" s="2" t="s">
        <v>208</v>
      </c>
      <c r="B63" s="1" t="s">
        <v>50</v>
      </c>
      <c r="C63" s="1" t="s">
        <v>103</v>
      </c>
      <c r="D63" s="57">
        <v>1800</v>
      </c>
    </row>
    <row r="64" spans="1:4" ht="13.5" customHeight="1">
      <c r="A64" s="2" t="s">
        <v>208</v>
      </c>
      <c r="B64" s="1" t="s">
        <v>53</v>
      </c>
      <c r="C64" s="1" t="s">
        <v>158</v>
      </c>
      <c r="D64" s="57">
        <v>1800</v>
      </c>
    </row>
    <row r="65" spans="1:4" ht="13.5" customHeight="1">
      <c r="A65" s="2" t="s">
        <v>208</v>
      </c>
      <c r="B65" s="1" t="s">
        <v>54</v>
      </c>
      <c r="C65" s="1" t="s">
        <v>104</v>
      </c>
      <c r="D65" s="57">
        <v>1800</v>
      </c>
    </row>
    <row r="66" spans="1:4" ht="13.5" customHeight="1">
      <c r="A66" s="2" t="s">
        <v>208</v>
      </c>
      <c r="B66" s="1" t="s">
        <v>220</v>
      </c>
      <c r="C66" s="1" t="s">
        <v>221</v>
      </c>
      <c r="D66" s="57">
        <v>1800</v>
      </c>
    </row>
    <row r="67" spans="1:4" ht="13.5" customHeight="1">
      <c r="A67" s="2" t="s">
        <v>208</v>
      </c>
      <c r="B67" s="1" t="s">
        <v>161</v>
      </c>
      <c r="C67" s="1" t="s">
        <v>162</v>
      </c>
      <c r="D67" s="57">
        <v>1800</v>
      </c>
    </row>
    <row r="68" spans="1:4" ht="13.5" customHeight="1">
      <c r="A68" s="2" t="s">
        <v>208</v>
      </c>
      <c r="B68" s="1" t="s">
        <v>159</v>
      </c>
      <c r="C68" s="1" t="s">
        <v>160</v>
      </c>
      <c r="D68" s="57">
        <v>1800</v>
      </c>
    </row>
    <row r="69" spans="1:4" ht="13.5" customHeight="1">
      <c r="A69" s="2" t="s">
        <v>208</v>
      </c>
      <c r="B69" s="1" t="s">
        <v>230</v>
      </c>
      <c r="C69" s="1" t="s">
        <v>204</v>
      </c>
      <c r="D69" s="57">
        <v>1800</v>
      </c>
    </row>
    <row r="70" spans="1:4" ht="13.5" customHeight="1">
      <c r="A70" s="2" t="s">
        <v>215</v>
      </c>
      <c r="B70" s="1" t="s">
        <v>85</v>
      </c>
      <c r="C70" s="1" t="s">
        <v>98</v>
      </c>
      <c r="D70" s="57">
        <v>2100</v>
      </c>
    </row>
    <row r="71" spans="1:4" ht="13.5" customHeight="1">
      <c r="A71" s="2" t="s">
        <v>215</v>
      </c>
      <c r="B71" s="1" t="s">
        <v>86</v>
      </c>
      <c r="C71" s="1" t="s">
        <v>163</v>
      </c>
      <c r="D71" s="57">
        <v>2100</v>
      </c>
    </row>
    <row r="72" spans="1:4" ht="13.5" customHeight="1">
      <c r="A72" s="2" t="s">
        <v>215</v>
      </c>
      <c r="B72" s="3" t="s">
        <v>87</v>
      </c>
      <c r="C72" s="69" t="s">
        <v>88</v>
      </c>
      <c r="D72" s="57">
        <v>2100</v>
      </c>
    </row>
    <row r="73" spans="1:4" ht="13.5" customHeight="1">
      <c r="A73" s="2" t="s">
        <v>215</v>
      </c>
      <c r="B73" s="1" t="s">
        <v>89</v>
      </c>
      <c r="C73" s="1" t="s">
        <v>164</v>
      </c>
      <c r="D73" s="57">
        <v>2100</v>
      </c>
    </row>
    <row r="74" spans="1:4" ht="13.5" customHeight="1">
      <c r="A74" s="2" t="s">
        <v>215</v>
      </c>
      <c r="B74" s="1" t="s">
        <v>90</v>
      </c>
      <c r="C74" s="1" t="s">
        <v>91</v>
      </c>
      <c r="D74" s="57">
        <v>2100</v>
      </c>
    </row>
    <row r="75" spans="1:4" ht="13.5" customHeight="1">
      <c r="A75" s="2" t="s">
        <v>215</v>
      </c>
      <c r="B75" s="1" t="s">
        <v>92</v>
      </c>
      <c r="C75" s="1" t="s">
        <v>165</v>
      </c>
      <c r="D75" s="57">
        <v>2100</v>
      </c>
    </row>
    <row r="76" spans="1:4" ht="13.5" customHeight="1">
      <c r="A76" s="2" t="s">
        <v>215</v>
      </c>
      <c r="B76" s="1" t="s">
        <v>93</v>
      </c>
      <c r="C76" s="1" t="s">
        <v>94</v>
      </c>
      <c r="D76" s="57">
        <v>2100</v>
      </c>
    </row>
    <row r="77" spans="1:4" ht="13.5" customHeight="1">
      <c r="A77" s="2" t="s">
        <v>215</v>
      </c>
      <c r="B77" s="1" t="s">
        <v>95</v>
      </c>
      <c r="C77" s="1" t="s">
        <v>166</v>
      </c>
      <c r="D77" s="57">
        <v>2100</v>
      </c>
    </row>
    <row r="78" spans="1:4" ht="13.5" customHeight="1">
      <c r="A78" s="2" t="s">
        <v>215</v>
      </c>
      <c r="B78" s="1" t="s">
        <v>222</v>
      </c>
      <c r="C78" s="1" t="s">
        <v>223</v>
      </c>
      <c r="D78" s="57">
        <v>2100</v>
      </c>
    </row>
    <row r="79" spans="1:4" ht="13.5" customHeight="1">
      <c r="A79" s="2" t="s">
        <v>215</v>
      </c>
      <c r="B79" s="1" t="s">
        <v>167</v>
      </c>
      <c r="C79" s="1" t="s">
        <v>168</v>
      </c>
      <c r="D79" s="57">
        <v>2100</v>
      </c>
    </row>
    <row r="80" spans="1:4" ht="13.5" customHeight="1">
      <c r="A80" s="2" t="s">
        <v>215</v>
      </c>
      <c r="B80" s="1" t="s">
        <v>169</v>
      </c>
      <c r="C80" s="1" t="s">
        <v>170</v>
      </c>
      <c r="D80" s="57">
        <v>2100</v>
      </c>
    </row>
    <row r="81" spans="1:4" ht="13.5" customHeight="1">
      <c r="A81" s="2" t="s">
        <v>215</v>
      </c>
      <c r="B81" s="1" t="s">
        <v>171</v>
      </c>
      <c r="C81" s="1" t="s">
        <v>172</v>
      </c>
      <c r="D81" s="57">
        <v>2100</v>
      </c>
    </row>
    <row r="82" spans="1:4" ht="13.5" customHeight="1">
      <c r="A82" s="2" t="s">
        <v>215</v>
      </c>
      <c r="B82" s="1" t="s">
        <v>231</v>
      </c>
      <c r="C82" s="1" t="s">
        <v>205</v>
      </c>
      <c r="D82" s="57">
        <v>2100</v>
      </c>
    </row>
    <row r="83" spans="1:4" ht="13.5" customHeight="1">
      <c r="B83" s="1"/>
      <c r="D83" s="1"/>
    </row>
    <row r="84" spans="1:4" ht="13.5" customHeight="1">
      <c r="B84" s="1"/>
      <c r="D84" s="1"/>
    </row>
    <row r="85" spans="1:4" ht="13.5" customHeight="1">
      <c r="B85" s="1"/>
      <c r="D85" s="1"/>
    </row>
    <row r="86" spans="1:4" ht="13.5" customHeight="1">
      <c r="B86" s="1"/>
      <c r="D86" s="1"/>
    </row>
    <row r="87" spans="1:4" ht="13.5" customHeight="1">
      <c r="B87" s="1"/>
      <c r="D87" s="1"/>
    </row>
    <row r="88" spans="1:4" ht="13.5" customHeight="1">
      <c r="B88" s="1"/>
      <c r="D88" s="1"/>
    </row>
    <row r="89" spans="1:4" ht="13.5" customHeight="1">
      <c r="B89" s="1"/>
      <c r="D89" s="1"/>
    </row>
    <row r="90" spans="1:4" ht="13.5" customHeight="1">
      <c r="B90" s="1"/>
      <c r="D90" s="1"/>
    </row>
    <row r="91" spans="1:4" ht="13.5" customHeight="1">
      <c r="B91" s="1"/>
      <c r="D91" s="1"/>
    </row>
    <row r="92" spans="1:4" ht="13.5" customHeight="1">
      <c r="B92" s="1"/>
      <c r="D92" s="1"/>
    </row>
    <row r="93" spans="1:4" ht="13.5" customHeight="1">
      <c r="B93" s="1"/>
      <c r="D93" s="1"/>
    </row>
    <row r="94" spans="1:4" ht="13.5" customHeight="1">
      <c r="B94" s="1"/>
      <c r="D94" s="1"/>
    </row>
    <row r="95" spans="1:4" ht="13.5" customHeight="1">
      <c r="B95" s="1"/>
      <c r="D95" s="1"/>
    </row>
    <row r="96" spans="1:4" ht="13.5" customHeight="1">
      <c r="B96" s="1"/>
      <c r="D96" s="1"/>
    </row>
    <row r="97" spans="2:4" ht="13.5" customHeight="1">
      <c r="B97" s="1"/>
      <c r="D97" s="1"/>
    </row>
    <row r="98" spans="2:4" ht="13.5" customHeight="1">
      <c r="B98" s="1"/>
      <c r="D98" s="1"/>
    </row>
    <row r="99" spans="2:4" ht="13.5" customHeight="1">
      <c r="B99" s="1"/>
      <c r="D99" s="1"/>
    </row>
    <row r="100" spans="2:4" ht="13.5" customHeight="1">
      <c r="B100" s="1"/>
      <c r="D100" s="1"/>
    </row>
    <row r="101" spans="2:4" ht="13.5" customHeight="1">
      <c r="B101" s="1"/>
      <c r="D101" s="1"/>
    </row>
    <row r="102" spans="2:4" ht="13.5" customHeight="1">
      <c r="B102" s="1"/>
      <c r="D102" s="1"/>
    </row>
    <row r="103" spans="2:4" ht="13.5" customHeight="1">
      <c r="B103" s="1"/>
      <c r="D103" s="1"/>
    </row>
    <row r="104" spans="2:4" ht="13.5" customHeight="1">
      <c r="B104" s="1"/>
      <c r="D104" s="1"/>
    </row>
    <row r="105" spans="2:4" ht="13.5" customHeight="1">
      <c r="B105" s="1"/>
      <c r="D105" s="1"/>
    </row>
    <row r="106" spans="2:4" ht="13.5" customHeight="1">
      <c r="B106" s="1"/>
      <c r="D106" s="1"/>
    </row>
    <row r="107" spans="2:4" ht="13.5" customHeight="1">
      <c r="B107" s="1"/>
      <c r="D107" s="1"/>
    </row>
    <row r="108" spans="2:4" ht="13.5" customHeight="1">
      <c r="B108" s="1"/>
      <c r="D108" s="1"/>
    </row>
    <row r="109" spans="2:4" ht="13.5" customHeight="1">
      <c r="B109" s="1"/>
      <c r="D109" s="1"/>
    </row>
    <row r="110" spans="2:4" ht="13.5" customHeight="1">
      <c r="B110" s="1"/>
      <c r="D110" s="1"/>
    </row>
    <row r="111" spans="2:4" ht="13.5" customHeight="1">
      <c r="B111" s="1"/>
      <c r="D111" s="1"/>
    </row>
    <row r="112" spans="2:4" ht="13.5" customHeight="1">
      <c r="B112" s="1"/>
      <c r="D112" s="1"/>
    </row>
    <row r="113" spans="2:4" ht="13.5" customHeight="1">
      <c r="B113" s="1"/>
      <c r="D113" s="1"/>
    </row>
    <row r="114" spans="2:4" ht="13.5" customHeight="1">
      <c r="B114" s="1"/>
      <c r="D114" s="1"/>
    </row>
    <row r="115" spans="2:4" ht="13.5" customHeight="1">
      <c r="B115" s="1"/>
      <c r="D115" s="1"/>
    </row>
    <row r="116" spans="2:4" ht="13.5" customHeight="1">
      <c r="B116" s="1"/>
      <c r="D116" s="1"/>
    </row>
    <row r="117" spans="2:4" ht="13.5" customHeight="1">
      <c r="B117" s="1"/>
      <c r="D117" s="1"/>
    </row>
    <row r="118" spans="2:4" ht="13.5" customHeight="1">
      <c r="B118" s="1"/>
      <c r="D118" s="1"/>
    </row>
    <row r="119" spans="2:4" ht="13.5" customHeight="1">
      <c r="B119" s="1"/>
      <c r="D119" s="1"/>
    </row>
    <row r="120" spans="2:4" ht="13.5" customHeight="1">
      <c r="B120" s="1"/>
      <c r="D120" s="1"/>
    </row>
    <row r="121" spans="2:4" ht="13.5" customHeight="1">
      <c r="B121" s="1"/>
      <c r="D121" s="1"/>
    </row>
    <row r="122" spans="2:4" ht="13.5" customHeight="1">
      <c r="B122" s="1"/>
      <c r="D122" s="1"/>
    </row>
    <row r="123" spans="2:4" ht="13.5" customHeight="1">
      <c r="B123" s="1"/>
      <c r="D123" s="1"/>
    </row>
    <row r="124" spans="2:4" ht="13.5" customHeight="1">
      <c r="B124" s="1"/>
      <c r="D124" s="1"/>
    </row>
    <row r="125" spans="2:4" ht="13.5" customHeight="1">
      <c r="B125" s="1"/>
      <c r="D125" s="1"/>
    </row>
    <row r="126" spans="2:4" ht="13.5" customHeight="1">
      <c r="B126" s="1"/>
      <c r="D126" s="1"/>
    </row>
    <row r="127" spans="2:4" ht="13.5" customHeight="1">
      <c r="B127" s="1"/>
      <c r="D127" s="1"/>
    </row>
    <row r="128" spans="2:4" ht="13.5" customHeight="1">
      <c r="B128" s="1"/>
      <c r="D128" s="1"/>
    </row>
    <row r="129" spans="2:4" ht="13.5" customHeight="1">
      <c r="B129" s="1"/>
      <c r="D129" s="1"/>
    </row>
    <row r="130" spans="2:4" ht="13.5" customHeight="1">
      <c r="B130" s="1"/>
      <c r="D130" s="1"/>
    </row>
    <row r="131" spans="2:4" ht="13.5" customHeight="1">
      <c r="B131" s="1"/>
      <c r="D131" s="1"/>
    </row>
    <row r="132" spans="2:4" ht="13.5" customHeight="1">
      <c r="B132" s="1"/>
      <c r="D132" s="1"/>
    </row>
    <row r="133" spans="2:4" ht="13.5" customHeight="1">
      <c r="B133" s="1"/>
      <c r="D133" s="1"/>
    </row>
    <row r="134" spans="2:4" ht="13.5" customHeight="1">
      <c r="B134" s="1"/>
      <c r="D134" s="1"/>
    </row>
    <row r="135" spans="2:4" ht="13.5" customHeight="1">
      <c r="B135" s="1"/>
      <c r="D135" s="1"/>
    </row>
    <row r="136" spans="2:4" ht="13.5" customHeight="1">
      <c r="B136" s="1"/>
      <c r="D136" s="1"/>
    </row>
    <row r="137" spans="2:4" ht="13.5" customHeight="1">
      <c r="B137" s="1"/>
      <c r="D137" s="1"/>
    </row>
    <row r="138" spans="2:4" ht="13.5" customHeight="1">
      <c r="B138" s="1"/>
      <c r="D138" s="1"/>
    </row>
    <row r="139" spans="2:4" ht="13.5" customHeight="1">
      <c r="B139" s="1"/>
      <c r="D139" s="1"/>
    </row>
    <row r="140" spans="2:4" ht="13.5" customHeight="1">
      <c r="B140" s="1"/>
      <c r="D140" s="1"/>
    </row>
    <row r="141" spans="2:4" ht="13.5" customHeight="1">
      <c r="B141" s="1"/>
      <c r="D141" s="1"/>
    </row>
    <row r="142" spans="2:4" ht="13.5" customHeight="1">
      <c r="B142" s="1"/>
      <c r="D142" s="1"/>
    </row>
    <row r="143" spans="2:4" ht="13.5" customHeight="1">
      <c r="B143" s="1"/>
      <c r="D143" s="1"/>
    </row>
    <row r="144" spans="2:4" ht="13.5" customHeight="1">
      <c r="B144" s="1"/>
      <c r="D144" s="1"/>
    </row>
    <row r="145" spans="2:4" ht="13.5" customHeight="1">
      <c r="B145" s="1"/>
      <c r="D145" s="1"/>
    </row>
    <row r="146" spans="2:4" ht="13.5" customHeight="1">
      <c r="B146" s="1"/>
      <c r="D146" s="1"/>
    </row>
    <row r="147" spans="2:4" ht="13.5" customHeight="1">
      <c r="B147" s="1"/>
      <c r="D147" s="1"/>
    </row>
    <row r="148" spans="2:4" ht="13.5" customHeight="1">
      <c r="B148" s="1"/>
      <c r="D148" s="1"/>
    </row>
    <row r="149" spans="2:4" ht="13.5" customHeight="1">
      <c r="B149" s="1"/>
      <c r="D149" s="1"/>
    </row>
    <row r="150" spans="2:4" ht="13.5" customHeight="1">
      <c r="B150" s="1"/>
      <c r="D150" s="1"/>
    </row>
    <row r="151" spans="2:4" ht="13.5" customHeight="1">
      <c r="B151" s="1"/>
      <c r="D151" s="1"/>
    </row>
    <row r="152" spans="2:4" ht="13.5" customHeight="1">
      <c r="B152" s="1"/>
      <c r="D152" s="1"/>
    </row>
    <row r="153" spans="2:4" ht="13.5" customHeight="1">
      <c r="B153" s="1"/>
      <c r="D153" s="1"/>
    </row>
    <row r="154" spans="2:4" ht="13.5" customHeight="1">
      <c r="B154" s="1"/>
      <c r="D154" s="1"/>
    </row>
    <row r="155" spans="2:4" ht="13.5" customHeight="1">
      <c r="B155" s="1"/>
      <c r="D155" s="1"/>
    </row>
    <row r="156" spans="2:4" ht="13.5" customHeight="1">
      <c r="B156" s="1"/>
      <c r="D156" s="1"/>
    </row>
    <row r="157" spans="2:4" ht="13.5" customHeight="1">
      <c r="B157" s="1"/>
      <c r="D157" s="1"/>
    </row>
    <row r="158" spans="2:4" ht="13.5" customHeight="1">
      <c r="B158" s="1"/>
      <c r="D158" s="1"/>
    </row>
    <row r="159" spans="2:4" ht="13.5" customHeight="1">
      <c r="B159" s="1"/>
      <c r="D159" s="1"/>
    </row>
    <row r="160" spans="2:4" ht="13.5" customHeight="1">
      <c r="B160" s="1"/>
      <c r="D160" s="1"/>
    </row>
    <row r="161" spans="2:4" ht="13.5" customHeight="1">
      <c r="B161" s="1"/>
      <c r="D161" s="1"/>
    </row>
    <row r="162" spans="2:4" ht="13.5" customHeight="1">
      <c r="B162" s="1"/>
      <c r="D162" s="1"/>
    </row>
    <row r="163" spans="2:4" ht="13.5" customHeight="1">
      <c r="B163" s="1"/>
      <c r="D163" s="1"/>
    </row>
    <row r="164" spans="2:4" ht="13.5" customHeight="1">
      <c r="B164" s="1"/>
      <c r="D164" s="1"/>
    </row>
    <row r="165" spans="2:4" ht="13.5" customHeight="1">
      <c r="B165" s="1"/>
      <c r="D165" s="1"/>
    </row>
    <row r="166" spans="2:4" ht="13.5" customHeight="1">
      <c r="B166" s="1"/>
      <c r="D166" s="1"/>
    </row>
    <row r="167" spans="2:4" ht="13.5" customHeight="1">
      <c r="B167" s="1"/>
      <c r="D167" s="1"/>
    </row>
    <row r="168" spans="2:4" ht="13.5" customHeight="1">
      <c r="B168" s="1"/>
      <c r="D168" s="1"/>
    </row>
    <row r="169" spans="2:4" ht="13.5" customHeight="1">
      <c r="B169" s="1"/>
      <c r="D169" s="1"/>
    </row>
    <row r="170" spans="2:4" ht="13.5" customHeight="1">
      <c r="B170" s="1"/>
      <c r="D170" s="1"/>
    </row>
    <row r="171" spans="2:4" ht="13.5" customHeight="1">
      <c r="B171" s="1"/>
      <c r="D171" s="1"/>
    </row>
    <row r="172" spans="2:4" ht="13.5" customHeight="1">
      <c r="B172" s="1"/>
      <c r="D172" s="1"/>
    </row>
    <row r="173" spans="2:4" ht="13.5" customHeight="1">
      <c r="B173" s="1"/>
      <c r="D173" s="1"/>
    </row>
    <row r="174" spans="2:4" ht="13.5" customHeight="1">
      <c r="B174" s="1"/>
      <c r="D174" s="1"/>
    </row>
    <row r="175" spans="2:4" ht="13.5" customHeight="1">
      <c r="B175" s="1"/>
      <c r="D175" s="1"/>
    </row>
    <row r="176" spans="2:4" ht="13.5" customHeight="1">
      <c r="B176" s="1"/>
      <c r="D176" s="1"/>
    </row>
    <row r="177" spans="2:4" ht="13.5" customHeight="1">
      <c r="B177" s="1"/>
      <c r="D177" s="1"/>
    </row>
    <row r="178" spans="2:4" ht="13.5" customHeight="1">
      <c r="B178" s="1"/>
      <c r="D178" s="1"/>
    </row>
    <row r="179" spans="2:4" ht="13.5" customHeight="1">
      <c r="B179" s="1"/>
      <c r="D179" s="1"/>
    </row>
    <row r="180" spans="2:4" ht="13.5" customHeight="1">
      <c r="B180" s="1"/>
      <c r="D180" s="1"/>
    </row>
    <row r="181" spans="2:4" ht="13.5" customHeight="1">
      <c r="B181" s="1"/>
      <c r="D181" s="1"/>
    </row>
    <row r="182" spans="2:4" ht="13.5" customHeight="1">
      <c r="B182" s="1"/>
      <c r="D182" s="1"/>
    </row>
    <row r="183" spans="2:4" ht="13.5" customHeight="1">
      <c r="B183" s="1"/>
      <c r="D183" s="1"/>
    </row>
    <row r="184" spans="2:4" ht="13.5" customHeight="1">
      <c r="B184" s="1"/>
      <c r="D184" s="1"/>
    </row>
    <row r="185" spans="2:4" ht="13.5" customHeight="1">
      <c r="B185" s="1"/>
      <c r="D185" s="1"/>
    </row>
    <row r="186" spans="2:4" ht="13.5" customHeight="1">
      <c r="B186" s="1"/>
      <c r="D186" s="1"/>
    </row>
    <row r="187" spans="2:4" ht="13.5" customHeight="1">
      <c r="B187" s="1"/>
      <c r="D187" s="1"/>
    </row>
    <row r="188" spans="2:4" ht="13.5" customHeight="1">
      <c r="B188" s="1"/>
      <c r="D188" s="1"/>
    </row>
    <row r="189" spans="2:4" ht="13.5" customHeight="1">
      <c r="B189" s="1"/>
      <c r="D189" s="1"/>
    </row>
    <row r="190" spans="2:4" ht="13.5" customHeight="1">
      <c r="B190" s="1"/>
      <c r="D190" s="1"/>
    </row>
    <row r="191" spans="2:4" ht="13.5" customHeight="1">
      <c r="B191" s="1"/>
      <c r="D191" s="1"/>
    </row>
    <row r="192" spans="2:4" ht="13.5" customHeight="1">
      <c r="B192" s="1"/>
      <c r="D192" s="1"/>
    </row>
    <row r="193" spans="2:4" ht="13.5" customHeight="1">
      <c r="B193" s="1"/>
      <c r="D193" s="1"/>
    </row>
    <row r="194" spans="2:4" ht="13.5" customHeight="1">
      <c r="B194" s="1"/>
      <c r="D194" s="1"/>
    </row>
    <row r="195" spans="2:4" ht="13.5" customHeight="1">
      <c r="B195" s="1"/>
      <c r="D195" s="1"/>
    </row>
    <row r="196" spans="2:4" ht="13.5" customHeight="1">
      <c r="B196" s="1"/>
      <c r="D196" s="1"/>
    </row>
    <row r="197" spans="2:4" ht="13.5" customHeight="1">
      <c r="B197" s="1"/>
      <c r="D197" s="1"/>
    </row>
    <row r="198" spans="2:4" ht="13.5" customHeight="1">
      <c r="B198" s="1"/>
      <c r="D198" s="1"/>
    </row>
    <row r="199" spans="2:4" ht="13.5" customHeight="1">
      <c r="B199" s="1"/>
      <c r="D199" s="1"/>
    </row>
    <row r="200" spans="2:4" ht="13.5" customHeight="1">
      <c r="B200" s="1"/>
      <c r="D200" s="1"/>
    </row>
    <row r="201" spans="2:4" ht="13.5" customHeight="1">
      <c r="B201" s="1"/>
      <c r="D201" s="1"/>
    </row>
    <row r="202" spans="2:4" ht="13.5" customHeight="1">
      <c r="B202" s="1"/>
      <c r="D202" s="1"/>
    </row>
    <row r="203" spans="2:4" ht="13.5" customHeight="1">
      <c r="B203" s="1"/>
      <c r="D203" s="1"/>
    </row>
    <row r="204" spans="2:4" ht="13.5" customHeight="1">
      <c r="B204" s="1"/>
      <c r="D204" s="1"/>
    </row>
    <row r="205" spans="2:4" ht="13.5" customHeight="1">
      <c r="B205" s="1"/>
      <c r="D205" s="1"/>
    </row>
    <row r="206" spans="2:4" ht="13.5" customHeight="1">
      <c r="B206" s="1"/>
      <c r="D206" s="1"/>
    </row>
    <row r="207" spans="2:4" ht="13.5" customHeight="1">
      <c r="B207" s="1"/>
      <c r="D207" s="1"/>
    </row>
    <row r="208" spans="2:4" ht="13.5" customHeight="1">
      <c r="B208" s="1"/>
      <c r="D208" s="1"/>
    </row>
    <row r="209" spans="2:4" ht="13.5" customHeight="1">
      <c r="B209" s="1"/>
      <c r="D209" s="1"/>
    </row>
    <row r="210" spans="2:4" ht="13.5" customHeight="1">
      <c r="B210" s="1"/>
      <c r="D210" s="1"/>
    </row>
    <row r="211" spans="2:4" ht="13.5" customHeight="1">
      <c r="B211" s="1"/>
      <c r="D211" s="1"/>
    </row>
    <row r="212" spans="2:4" ht="13.5" customHeight="1">
      <c r="B212" s="1"/>
      <c r="D212" s="1"/>
    </row>
    <row r="213" spans="2:4" ht="13.5" customHeight="1">
      <c r="B213" s="1"/>
      <c r="D213" s="1"/>
    </row>
    <row r="214" spans="2:4" ht="13.5" customHeight="1">
      <c r="B214" s="1"/>
      <c r="D214" s="1"/>
    </row>
    <row r="215" spans="2:4" ht="13.5" customHeight="1">
      <c r="B215" s="1"/>
      <c r="D215" s="1"/>
    </row>
    <row r="216" spans="2:4" ht="13.5" customHeight="1">
      <c r="B216" s="1"/>
      <c r="D216" s="1"/>
    </row>
    <row r="217" spans="2:4" ht="13.5" customHeight="1">
      <c r="B217" s="1"/>
      <c r="D217" s="1"/>
    </row>
    <row r="218" spans="2:4" ht="13.5" customHeight="1">
      <c r="B218" s="1"/>
      <c r="D218" s="1"/>
    </row>
    <row r="219" spans="2:4" ht="13.5" customHeight="1">
      <c r="B219" s="1"/>
      <c r="D219" s="1"/>
    </row>
    <row r="220" spans="2:4" ht="13.5" customHeight="1">
      <c r="B220" s="1"/>
      <c r="D220" s="1"/>
    </row>
    <row r="221" spans="2:4" ht="13.5" customHeight="1">
      <c r="B221" s="1"/>
      <c r="D221" s="1"/>
    </row>
    <row r="222" spans="2:4" ht="13.5" customHeight="1">
      <c r="B222" s="1"/>
      <c r="D222" s="1"/>
    </row>
    <row r="223" spans="2:4" ht="13.5" customHeight="1">
      <c r="B223" s="1"/>
      <c r="D223" s="1"/>
    </row>
    <row r="224" spans="2:4" ht="13.5" customHeight="1">
      <c r="B224" s="1"/>
      <c r="D224" s="1"/>
    </row>
    <row r="225" spans="2:4" ht="13.5" customHeight="1">
      <c r="B225" s="1"/>
      <c r="D225" s="1"/>
    </row>
    <row r="226" spans="2:4" ht="13.5" customHeight="1">
      <c r="B226" s="1"/>
      <c r="D226" s="1"/>
    </row>
    <row r="227" spans="2:4" ht="13.5" customHeight="1">
      <c r="B227" s="1"/>
      <c r="D227" s="1"/>
    </row>
    <row r="228" spans="2:4" ht="13.5" customHeight="1">
      <c r="B228" s="1"/>
      <c r="D228" s="1"/>
    </row>
    <row r="229" spans="2:4" ht="13.5" customHeight="1">
      <c r="B229" s="1"/>
      <c r="D229" s="1"/>
    </row>
    <row r="230" spans="2:4" ht="13.5" customHeight="1">
      <c r="B230" s="1"/>
      <c r="D230" s="1"/>
    </row>
    <row r="231" spans="2:4" ht="13.5" customHeight="1">
      <c r="B231" s="1"/>
      <c r="D231" s="1"/>
    </row>
    <row r="232" spans="2:4" ht="13.5" customHeight="1">
      <c r="B232" s="1"/>
      <c r="D232" s="1"/>
    </row>
    <row r="233" spans="2:4" ht="13.5" customHeight="1">
      <c r="B233" s="1"/>
      <c r="D233" s="1"/>
    </row>
    <row r="234" spans="2:4" ht="13.5" customHeight="1">
      <c r="B234" s="1"/>
      <c r="D234" s="1"/>
    </row>
    <row r="235" spans="2:4" ht="13.5" customHeight="1">
      <c r="B235" s="1"/>
      <c r="D235" s="1"/>
    </row>
    <row r="236" spans="2:4" ht="13.5" customHeight="1">
      <c r="B236" s="1"/>
      <c r="D236" s="1"/>
    </row>
    <row r="237" spans="2:4" ht="13.5" customHeight="1">
      <c r="B237" s="1"/>
      <c r="D237" s="1"/>
    </row>
    <row r="238" spans="2:4" ht="13.5" customHeight="1">
      <c r="B238" s="1"/>
      <c r="D238" s="1"/>
    </row>
    <row r="239" spans="2:4" ht="13.5" customHeight="1">
      <c r="B239" s="1"/>
      <c r="D239" s="1"/>
    </row>
    <row r="240" spans="2:4" ht="13.5" customHeight="1">
      <c r="B240" s="1"/>
      <c r="D240" s="1"/>
    </row>
    <row r="241" spans="2:4" ht="13.5" customHeight="1">
      <c r="B241" s="1"/>
      <c r="D241" s="1"/>
    </row>
    <row r="242" spans="2:4" ht="13.5" customHeight="1">
      <c r="B242" s="1"/>
      <c r="D242" s="1"/>
    </row>
    <row r="243" spans="2:4" ht="13.5" customHeight="1">
      <c r="B243" s="1"/>
      <c r="D243" s="1"/>
    </row>
    <row r="244" spans="2:4" ht="13.5" customHeight="1">
      <c r="B244" s="1"/>
      <c r="D244" s="1"/>
    </row>
    <row r="245" spans="2:4" ht="13.5" customHeight="1">
      <c r="B245" s="1"/>
      <c r="D245" s="1"/>
    </row>
    <row r="246" spans="2:4" ht="13.5" customHeight="1">
      <c r="B246" s="1"/>
      <c r="D246" s="1"/>
    </row>
    <row r="247" spans="2:4" ht="13.5" customHeight="1">
      <c r="B247" s="1"/>
      <c r="D247" s="1"/>
    </row>
    <row r="248" spans="2:4" ht="13.5" customHeight="1">
      <c r="B248" s="1"/>
      <c r="D248" s="1"/>
    </row>
    <row r="249" spans="2:4" ht="13.5" customHeight="1">
      <c r="B249" s="1"/>
      <c r="D249" s="1"/>
    </row>
    <row r="250" spans="2:4" ht="13.5" customHeight="1">
      <c r="B250" s="1"/>
      <c r="D250" s="1"/>
    </row>
    <row r="251" spans="2:4" ht="13.5" customHeight="1">
      <c r="B251" s="1"/>
      <c r="D251" s="1"/>
    </row>
    <row r="252" spans="2:4" ht="13.5" customHeight="1">
      <c r="B252" s="1"/>
      <c r="D252" s="1"/>
    </row>
    <row r="253" spans="2:4" ht="13.5" customHeight="1">
      <c r="B253" s="1"/>
      <c r="D253" s="1"/>
    </row>
    <row r="254" spans="2:4" ht="13.5" customHeight="1">
      <c r="B254" s="1"/>
      <c r="D254" s="1"/>
    </row>
    <row r="255" spans="2:4" ht="13.5" customHeight="1">
      <c r="B255" s="1"/>
      <c r="D255" s="1"/>
    </row>
    <row r="256" spans="2:4" ht="13.5" customHeight="1">
      <c r="B256" s="1"/>
      <c r="D256" s="1"/>
    </row>
    <row r="257" spans="2:4" ht="13.5" customHeight="1">
      <c r="B257" s="1"/>
      <c r="D257" s="1"/>
    </row>
    <row r="258" spans="2:4" ht="13.5" customHeight="1">
      <c r="B258" s="1"/>
      <c r="D258" s="1"/>
    </row>
    <row r="259" spans="2:4" ht="13.5" customHeight="1">
      <c r="B259" s="1"/>
      <c r="D259" s="1"/>
    </row>
    <row r="260" spans="2:4" ht="13.5" customHeight="1">
      <c r="B260" s="1"/>
      <c r="D260" s="1"/>
    </row>
    <row r="261" spans="2:4" ht="13.5" customHeight="1">
      <c r="B261" s="1"/>
      <c r="D261" s="1"/>
    </row>
    <row r="262" spans="2:4" ht="13.5" customHeight="1">
      <c r="B262" s="1"/>
      <c r="D262" s="1"/>
    </row>
    <row r="263" spans="2:4" ht="13.5" customHeight="1">
      <c r="B263" s="1"/>
      <c r="D263" s="1"/>
    </row>
    <row r="264" spans="2:4" ht="13.5" customHeight="1">
      <c r="B264" s="1"/>
      <c r="D264" s="1"/>
    </row>
    <row r="265" spans="2:4" ht="13.5" customHeight="1">
      <c r="B265" s="1"/>
      <c r="D265" s="1"/>
    </row>
    <row r="266" spans="2:4" ht="13.5" customHeight="1">
      <c r="B266" s="1"/>
      <c r="D266" s="1"/>
    </row>
    <row r="267" spans="2:4" ht="13.5" customHeight="1">
      <c r="B267" s="1"/>
      <c r="D267" s="1"/>
    </row>
    <row r="268" spans="2:4" ht="13.5" customHeight="1">
      <c r="B268" s="1"/>
      <c r="D268" s="1"/>
    </row>
    <row r="269" spans="2:4" ht="13.5" customHeight="1">
      <c r="B269" s="1"/>
      <c r="D269" s="1"/>
    </row>
    <row r="270" spans="2:4" ht="13.5" customHeight="1">
      <c r="B270" s="1"/>
      <c r="D270" s="1"/>
    </row>
    <row r="271" spans="2:4" ht="13.5" customHeight="1">
      <c r="B271" s="1"/>
      <c r="D271" s="1"/>
    </row>
    <row r="272" spans="2:4" ht="13.5" customHeight="1">
      <c r="B272" s="1"/>
      <c r="D272" s="1"/>
    </row>
    <row r="273" spans="2:4" ht="13.5" customHeight="1">
      <c r="B273" s="1"/>
      <c r="D273" s="1"/>
    </row>
    <row r="274" spans="2:4" ht="13.5" customHeight="1">
      <c r="B274" s="1"/>
      <c r="D274" s="1"/>
    </row>
    <row r="275" spans="2:4" ht="13.5" customHeight="1">
      <c r="B275" s="1"/>
      <c r="D275" s="1"/>
    </row>
    <row r="276" spans="2:4" ht="13.5" customHeight="1">
      <c r="B276" s="1"/>
      <c r="D276" s="1"/>
    </row>
    <row r="277" spans="2:4" ht="13.5" customHeight="1">
      <c r="B277" s="1"/>
      <c r="D277" s="1"/>
    </row>
    <row r="278" spans="2:4" ht="13.5" customHeight="1">
      <c r="B278" s="1"/>
      <c r="D278" s="1"/>
    </row>
    <row r="279" spans="2:4" ht="13.5" customHeight="1">
      <c r="B279" s="1"/>
      <c r="D279" s="1"/>
    </row>
    <row r="280" spans="2:4" ht="13.5" customHeight="1">
      <c r="B280" s="1"/>
      <c r="D280" s="1"/>
    </row>
    <row r="281" spans="2:4" ht="13.5" customHeight="1">
      <c r="B281" s="1"/>
      <c r="D281" s="1"/>
    </row>
    <row r="282" spans="2:4" ht="13.5" customHeight="1">
      <c r="B282" s="1"/>
      <c r="D282" s="1"/>
    </row>
    <row r="283" spans="2:4" ht="13.5" customHeight="1">
      <c r="B283" s="1"/>
      <c r="D283" s="1"/>
    </row>
    <row r="284" spans="2:4" ht="13.5" customHeight="1">
      <c r="B284" s="1"/>
      <c r="D284" s="1"/>
    </row>
    <row r="285" spans="2:4" ht="13.5" customHeight="1">
      <c r="B285" s="1"/>
      <c r="D285" s="1"/>
    </row>
    <row r="286" spans="2:4" ht="13.5" customHeight="1">
      <c r="B286" s="1"/>
      <c r="D286" s="1"/>
    </row>
    <row r="287" spans="2:4" ht="13.5" customHeight="1">
      <c r="B287" s="1"/>
      <c r="D287" s="1"/>
    </row>
    <row r="288" spans="2:4" ht="13.5" customHeight="1">
      <c r="B288" s="1"/>
      <c r="D288" s="1"/>
    </row>
    <row r="289" spans="2:4" ht="13.5" customHeight="1">
      <c r="B289" s="1"/>
      <c r="D289" s="1"/>
    </row>
    <row r="290" spans="2:4" ht="13.5" customHeight="1">
      <c r="B290" s="1"/>
      <c r="D290" s="1"/>
    </row>
    <row r="291" spans="2:4" ht="13.5" customHeight="1">
      <c r="B291" s="1"/>
      <c r="D291" s="1"/>
    </row>
    <row r="292" spans="2:4" ht="13.5" customHeight="1">
      <c r="B292" s="1"/>
      <c r="D292" s="1"/>
    </row>
    <row r="293" spans="2:4" ht="13.5" customHeight="1">
      <c r="B293" s="1"/>
      <c r="D293" s="1"/>
    </row>
    <row r="294" spans="2:4" ht="13.5" customHeight="1">
      <c r="B294" s="1"/>
      <c r="D294" s="1"/>
    </row>
    <row r="295" spans="2:4" ht="13.5" customHeight="1">
      <c r="B295" s="1"/>
      <c r="D295" s="1"/>
    </row>
    <row r="296" spans="2:4" ht="13.5" customHeight="1">
      <c r="B296" s="1"/>
      <c r="D296" s="1"/>
    </row>
    <row r="297" spans="2:4" ht="13.5" customHeight="1">
      <c r="B297" s="1"/>
      <c r="D297" s="1"/>
    </row>
    <row r="298" spans="2:4" ht="13.5" customHeight="1">
      <c r="B298" s="1"/>
      <c r="D298" s="1"/>
    </row>
    <row r="299" spans="2:4" ht="13.5" customHeight="1">
      <c r="B299" s="1"/>
      <c r="D299" s="1"/>
    </row>
    <row r="300" spans="2:4" ht="13.5" customHeight="1">
      <c r="B300" s="1"/>
      <c r="D300" s="1"/>
    </row>
    <row r="301" spans="2:4" ht="13.5" customHeight="1">
      <c r="B301" s="1"/>
      <c r="D301" s="1"/>
    </row>
    <row r="302" spans="2:4" ht="13.5" customHeight="1">
      <c r="B302" s="1"/>
      <c r="D302" s="1"/>
    </row>
    <row r="303" spans="2:4" ht="13.5" customHeight="1">
      <c r="B303" s="1"/>
      <c r="D303" s="1"/>
    </row>
    <row r="304" spans="2:4" ht="13.5" customHeight="1">
      <c r="B304" s="1"/>
      <c r="D304" s="1"/>
    </row>
    <row r="305" spans="2:4" ht="13.5" customHeight="1">
      <c r="B305" s="1"/>
      <c r="D305" s="1"/>
    </row>
    <row r="306" spans="2:4" ht="13.5" customHeight="1">
      <c r="B306" s="1"/>
      <c r="D306" s="1"/>
    </row>
    <row r="307" spans="2:4" ht="13.5" customHeight="1">
      <c r="B307" s="1"/>
      <c r="D307" s="1"/>
    </row>
    <row r="308" spans="2:4" ht="13.5" customHeight="1">
      <c r="B308" s="1"/>
      <c r="D308" s="1"/>
    </row>
    <row r="309" spans="2:4" ht="13.5" customHeight="1">
      <c r="B309" s="1"/>
      <c r="D309" s="1"/>
    </row>
    <row r="310" spans="2:4" ht="13.5" customHeight="1">
      <c r="B310" s="1"/>
      <c r="D310" s="1"/>
    </row>
    <row r="311" spans="2:4" ht="13.5" customHeight="1">
      <c r="B311" s="1"/>
      <c r="D311" s="1"/>
    </row>
    <row r="312" spans="2:4" ht="13.5" customHeight="1">
      <c r="B312" s="1"/>
      <c r="D312" s="1"/>
    </row>
    <row r="313" spans="2:4" ht="13.5" customHeight="1">
      <c r="B313" s="1"/>
      <c r="D313" s="1"/>
    </row>
    <row r="314" spans="2:4" ht="13.5" customHeight="1">
      <c r="B314" s="1"/>
      <c r="D314" s="1"/>
    </row>
    <row r="315" spans="2:4" ht="13.5" customHeight="1">
      <c r="B315" s="1"/>
      <c r="D315" s="1"/>
    </row>
    <row r="316" spans="2:4" ht="13.5" customHeight="1">
      <c r="B316" s="1"/>
      <c r="D316" s="1"/>
    </row>
    <row r="317" spans="2:4" ht="13.5" customHeight="1">
      <c r="B317" s="1"/>
      <c r="D317" s="1"/>
    </row>
    <row r="318" spans="2:4" ht="13.5" customHeight="1">
      <c r="B318" s="1"/>
      <c r="D318" s="1"/>
    </row>
    <row r="319" spans="2:4" ht="13.5" customHeight="1">
      <c r="B319" s="1"/>
      <c r="D319" s="1"/>
    </row>
    <row r="320" spans="2:4" ht="13.5" customHeight="1">
      <c r="B320" s="1"/>
      <c r="D320" s="1"/>
    </row>
    <row r="321" spans="2:4" ht="13.5" customHeight="1">
      <c r="B321" s="1"/>
      <c r="D321" s="1"/>
    </row>
    <row r="322" spans="2:4" ht="13.5" customHeight="1">
      <c r="B322" s="1"/>
      <c r="D322" s="1"/>
    </row>
    <row r="323" spans="2:4" ht="13.5" customHeight="1"/>
    <row r="324" spans="2:4" ht="13.5" customHeight="1"/>
    <row r="325" spans="2:4" ht="13.5" customHeight="1"/>
    <row r="326" spans="2:4" ht="13.5" customHeight="1"/>
    <row r="327" spans="2:4" ht="13.5" customHeight="1"/>
    <row r="328" spans="2:4" ht="13.5" customHeight="1"/>
    <row r="329" spans="2:4" ht="13.5" customHeight="1"/>
    <row r="330" spans="2:4" ht="13.5" customHeight="1"/>
    <row r="331" spans="2:4" ht="13.5" customHeight="1"/>
    <row r="332" spans="2:4" ht="13.5" customHeight="1"/>
    <row r="333" spans="2:4" ht="13.5" customHeight="1"/>
    <row r="334" spans="2:4" ht="13.5" customHeight="1"/>
    <row r="335" spans="2:4" ht="13.5" customHeight="1"/>
    <row r="336" spans="2:4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</sheetData>
  <sheetProtection formatCells="0" formatColumns="0" formatRows="0" sort="0" autoFilter="0" pivotTables="0"/>
  <mergeCells count="1">
    <mergeCell ref="A2:D2"/>
  </mergeCells>
  <pageMargins left="0.4" right="0.4" top="1.1000000000000001" bottom="0.5" header="0.3" footer="0.25"/>
  <pageSetup orientation="portrait" r:id="rId1"/>
  <headerFooter>
    <oddHeader>&amp;L&amp;G&amp;C&amp;"-,Bold"&amp;16
360 Y-DROP™ Systems&amp;R&amp;"-,Bold"360 YIELD CENTER
Issued 06/06/2016</oddHeader>
    <oddFooter>&amp;LOrder Online at http://dealerstore.360yieldcenter.com&amp;R&amp;K00-022360YC Ordering Tool v2.11 Prices Subject to Change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Q876"/>
  <sheetViews>
    <sheetView showGridLines="0" showRowColHeaders="0" tabSelected="1" zoomScaleNormal="100" workbookViewId="0">
      <selection activeCell="K54" sqref="K54"/>
    </sheetView>
  </sheetViews>
  <sheetFormatPr defaultColWidth="8.85546875" defaultRowHeight="15"/>
  <cols>
    <col min="1" max="1" width="1.5703125" style="6" customWidth="1"/>
    <col min="2" max="2" width="3.140625" style="4" customWidth="1"/>
    <col min="3" max="3" width="8" style="5" customWidth="1"/>
    <col min="4" max="4" width="41.42578125" style="6" customWidth="1"/>
    <col min="5" max="5" width="11.42578125" style="12" customWidth="1"/>
    <col min="6" max="6" width="6.28515625" style="13" customWidth="1"/>
    <col min="7" max="7" width="11.42578125" style="6" customWidth="1"/>
    <col min="8" max="8" width="1.42578125" customWidth="1"/>
    <col min="9" max="9" width="10.42578125" style="6" bestFit="1" customWidth="1"/>
    <col min="10" max="10" width="19.42578125" style="6" customWidth="1"/>
    <col min="11" max="11" width="12" style="6" customWidth="1"/>
    <col min="12" max="12" width="11.7109375" style="6" customWidth="1"/>
    <col min="13" max="13" width="12.140625" style="6" bestFit="1" customWidth="1"/>
    <col min="14" max="16384" width="8.85546875" style="6"/>
  </cols>
  <sheetData>
    <row r="1" spans="2:7" ht="7.5" customHeight="1"/>
    <row r="2" spans="2:7">
      <c r="B2" s="73" t="s">
        <v>28</v>
      </c>
      <c r="C2" s="73"/>
      <c r="D2" s="51"/>
      <c r="F2" s="50" t="s">
        <v>29</v>
      </c>
      <c r="G2" s="51"/>
    </row>
    <row r="4" spans="2:7" ht="13.5" customHeight="1">
      <c r="B4" s="7" t="s">
        <v>30</v>
      </c>
      <c r="C4" s="8"/>
      <c r="D4" s="9"/>
      <c r="E4" s="52" t="s">
        <v>23</v>
      </c>
      <c r="F4" s="25" t="s">
        <v>24</v>
      </c>
      <c r="G4" s="25" t="s">
        <v>25</v>
      </c>
    </row>
    <row r="5" spans="2:7" ht="13.5" customHeight="1">
      <c r="C5" s="61"/>
      <c r="D5" s="62"/>
      <c r="E5" s="63"/>
      <c r="F5" s="18">
        <v>1</v>
      </c>
      <c r="G5" s="17">
        <f>F5*E5</f>
        <v>0</v>
      </c>
    </row>
    <row r="6" spans="2:7" ht="13.5" customHeight="1">
      <c r="G6" s="14"/>
    </row>
    <row r="7" spans="2:7" ht="13.5" customHeight="1">
      <c r="B7" s="7" t="s">
        <v>3</v>
      </c>
      <c r="C7" s="8"/>
      <c r="D7" s="9"/>
      <c r="E7" s="10"/>
      <c r="F7" s="11"/>
      <c r="G7" s="9"/>
    </row>
    <row r="8" spans="2:7" ht="13.5" customHeight="1">
      <c r="B8" s="15"/>
      <c r="C8" s="16">
        <v>415000</v>
      </c>
      <c r="D8" s="14" t="s">
        <v>2</v>
      </c>
      <c r="E8" s="17">
        <v>65</v>
      </c>
      <c r="F8" s="47"/>
      <c r="G8" s="17">
        <f>F8*E8</f>
        <v>0</v>
      </c>
    </row>
    <row r="9" spans="2:7" ht="13.5" customHeight="1">
      <c r="B9" s="15"/>
      <c r="C9" s="16"/>
      <c r="D9" s="14"/>
      <c r="E9" s="17"/>
      <c r="F9" s="18"/>
      <c r="G9" s="17"/>
    </row>
    <row r="10" spans="2:7" ht="13.5" customHeight="1">
      <c r="B10" s="7" t="s">
        <v>117</v>
      </c>
      <c r="C10" s="8"/>
      <c r="D10" s="9"/>
      <c r="E10" s="10"/>
      <c r="F10" s="11"/>
      <c r="G10" s="10"/>
    </row>
    <row r="11" spans="2:7" ht="13.5" customHeight="1">
      <c r="B11" s="15"/>
      <c r="C11" s="16">
        <v>416000</v>
      </c>
      <c r="D11" s="14" t="s">
        <v>4</v>
      </c>
      <c r="E11" s="17">
        <v>34</v>
      </c>
      <c r="F11" s="47"/>
      <c r="G11" s="17">
        <f t="shared" ref="G11:G25" si="0">F11*E11</f>
        <v>0</v>
      </c>
    </row>
    <row r="12" spans="2:7" ht="13.5" customHeight="1">
      <c r="G12" s="17"/>
    </row>
    <row r="13" spans="2:7" ht="13.5" customHeight="1">
      <c r="B13" s="7" t="s">
        <v>129</v>
      </c>
      <c r="C13" s="8"/>
      <c r="D13" s="9"/>
      <c r="E13" s="10"/>
      <c r="F13" s="11"/>
      <c r="G13" s="10"/>
    </row>
    <row r="14" spans="2:7" ht="13.5" customHeight="1">
      <c r="B14" s="15"/>
      <c r="C14" s="16">
        <v>416000</v>
      </c>
      <c r="D14" s="14" t="s">
        <v>4</v>
      </c>
      <c r="E14" s="17">
        <v>34</v>
      </c>
      <c r="F14" s="47"/>
      <c r="G14" s="17">
        <f t="shared" si="0"/>
        <v>0</v>
      </c>
    </row>
    <row r="15" spans="2:7" ht="13.5" customHeight="1">
      <c r="B15" s="15"/>
      <c r="C15" s="16"/>
      <c r="D15" s="14"/>
      <c r="E15" s="17"/>
      <c r="F15" s="18"/>
      <c r="G15" s="17"/>
    </row>
    <row r="16" spans="2:7" ht="13.5" customHeight="1">
      <c r="B16" s="7" t="s">
        <v>195</v>
      </c>
      <c r="C16" s="8"/>
      <c r="D16" s="9"/>
      <c r="E16" s="10"/>
      <c r="F16" s="11"/>
      <c r="G16" s="10"/>
    </row>
    <row r="17" spans="2:11" ht="13.5" customHeight="1">
      <c r="B17" s="15"/>
      <c r="C17" s="16">
        <v>416200</v>
      </c>
      <c r="D17" s="14" t="s">
        <v>196</v>
      </c>
      <c r="E17" s="17">
        <v>60</v>
      </c>
      <c r="F17" s="47"/>
      <c r="G17" s="17">
        <f t="shared" ref="G17" si="1">F17*E17</f>
        <v>0</v>
      </c>
    </row>
    <row r="18" spans="2:11" ht="13.5" customHeight="1">
      <c r="B18" s="15"/>
      <c r="C18" s="16"/>
      <c r="D18" s="14"/>
      <c r="E18" s="17"/>
      <c r="F18" s="18"/>
      <c r="G18" s="17"/>
    </row>
    <row r="19" spans="2:11" ht="13.5" customHeight="1">
      <c r="B19" s="7" t="s">
        <v>197</v>
      </c>
      <c r="C19" s="8"/>
      <c r="D19" s="9"/>
      <c r="E19" s="10"/>
      <c r="F19" s="11"/>
      <c r="G19" s="10"/>
    </row>
    <row r="20" spans="2:11" ht="13.5" customHeight="1">
      <c r="B20" s="15"/>
      <c r="C20" s="16">
        <v>416043</v>
      </c>
      <c r="D20" s="14" t="s">
        <v>118</v>
      </c>
      <c r="E20" s="17">
        <v>120</v>
      </c>
      <c r="F20" s="47"/>
      <c r="G20" s="17">
        <f t="shared" si="0"/>
        <v>0</v>
      </c>
    </row>
    <row r="21" spans="2:11" ht="13.5" customHeight="1">
      <c r="B21" s="15"/>
      <c r="C21" s="16">
        <v>416049</v>
      </c>
      <c r="D21" s="14" t="s">
        <v>119</v>
      </c>
      <c r="E21" s="17">
        <v>125</v>
      </c>
      <c r="F21" s="48"/>
      <c r="G21" s="17">
        <f>F21*E21</f>
        <v>0</v>
      </c>
    </row>
    <row r="22" spans="2:11" ht="13.5" customHeight="1">
      <c r="B22" s="15"/>
      <c r="C22" s="16">
        <v>416055</v>
      </c>
      <c r="D22" s="14" t="s">
        <v>120</v>
      </c>
      <c r="E22" s="17">
        <v>130</v>
      </c>
      <c r="F22" s="48"/>
      <c r="G22" s="17">
        <f>F22*E22</f>
        <v>0</v>
      </c>
    </row>
    <row r="23" spans="2:11" ht="13.5" customHeight="1">
      <c r="B23" s="15"/>
      <c r="C23" s="16">
        <v>416061</v>
      </c>
      <c r="D23" s="14" t="s">
        <v>121</v>
      </c>
      <c r="E23" s="17">
        <v>135</v>
      </c>
      <c r="F23" s="48"/>
      <c r="G23" s="17">
        <f t="shared" si="0"/>
        <v>0</v>
      </c>
    </row>
    <row r="24" spans="2:11" ht="13.5" customHeight="1">
      <c r="B24" s="15"/>
      <c r="C24" s="16">
        <v>416067</v>
      </c>
      <c r="D24" s="14" t="s">
        <v>122</v>
      </c>
      <c r="E24" s="17">
        <v>140</v>
      </c>
      <c r="F24" s="48"/>
      <c r="G24" s="17">
        <f t="shared" si="0"/>
        <v>0</v>
      </c>
    </row>
    <row r="25" spans="2:11" ht="13.5" customHeight="1">
      <c r="B25" s="15"/>
      <c r="C25" s="16">
        <v>416079</v>
      </c>
      <c r="D25" s="40" t="s">
        <v>123</v>
      </c>
      <c r="E25" s="17">
        <v>150</v>
      </c>
      <c r="F25" s="48"/>
      <c r="G25" s="17">
        <f t="shared" si="0"/>
        <v>0</v>
      </c>
    </row>
    <row r="26" spans="2:11" ht="13.5" customHeight="1">
      <c r="B26" s="15"/>
      <c r="C26" s="16">
        <v>416091</v>
      </c>
      <c r="D26" s="40" t="s">
        <v>124</v>
      </c>
      <c r="E26" s="17">
        <v>160</v>
      </c>
      <c r="F26" s="48"/>
      <c r="G26" s="17">
        <f>F26*E26</f>
        <v>0</v>
      </c>
    </row>
    <row r="27" spans="2:11" ht="13.5" customHeight="1">
      <c r="G27" s="17"/>
    </row>
    <row r="28" spans="2:11" ht="13.5" customHeight="1">
      <c r="B28" s="7" t="s">
        <v>198</v>
      </c>
      <c r="C28" s="8"/>
      <c r="D28" s="9"/>
      <c r="E28" s="10"/>
      <c r="F28" s="11"/>
      <c r="G28" s="10"/>
    </row>
    <row r="29" spans="2:11" ht="13.5" customHeight="1">
      <c r="B29" s="15"/>
      <c r="C29" s="16">
        <v>416066</v>
      </c>
      <c r="D29" s="14" t="s">
        <v>14</v>
      </c>
      <c r="E29" s="17">
        <v>15</v>
      </c>
      <c r="F29" s="47"/>
      <c r="G29" s="17">
        <f t="shared" ref="G29:G34" si="2">F29*E29</f>
        <v>0</v>
      </c>
      <c r="J29" s="20"/>
      <c r="K29" s="20"/>
    </row>
    <row r="30" spans="2:11" ht="13.5" customHeight="1">
      <c r="B30" s="15"/>
      <c r="C30" s="16">
        <v>416078</v>
      </c>
      <c r="D30" s="14" t="s">
        <v>15</v>
      </c>
      <c r="E30" s="17">
        <v>16</v>
      </c>
      <c r="F30" s="48"/>
      <c r="G30" s="17">
        <f t="shared" si="2"/>
        <v>0</v>
      </c>
    </row>
    <row r="31" spans="2:11" ht="13.5" customHeight="1">
      <c r="B31" s="15"/>
      <c r="C31" s="16">
        <v>416090</v>
      </c>
      <c r="D31" s="14" t="s">
        <v>16</v>
      </c>
      <c r="E31" s="17">
        <v>17</v>
      </c>
      <c r="F31" s="48"/>
      <c r="G31" s="17">
        <f t="shared" si="2"/>
        <v>0</v>
      </c>
    </row>
    <row r="32" spans="2:11" ht="13.5" customHeight="1">
      <c r="B32" s="15"/>
      <c r="C32" s="16">
        <v>416099</v>
      </c>
      <c r="D32" s="40" t="s">
        <v>31</v>
      </c>
      <c r="E32" s="17">
        <v>18</v>
      </c>
      <c r="F32" s="48"/>
      <c r="G32" s="17">
        <f t="shared" si="2"/>
        <v>0</v>
      </c>
    </row>
    <row r="33" spans="2:8" ht="13.5" customHeight="1">
      <c r="B33" s="15"/>
      <c r="C33" s="16">
        <v>416110</v>
      </c>
      <c r="D33" s="40" t="s">
        <v>125</v>
      </c>
      <c r="E33" s="17">
        <v>19</v>
      </c>
      <c r="F33" s="48"/>
      <c r="G33" s="17">
        <f t="shared" si="2"/>
        <v>0</v>
      </c>
    </row>
    <row r="34" spans="2:8" ht="13.5" customHeight="1">
      <c r="B34" s="15"/>
      <c r="C34" s="16">
        <v>416111</v>
      </c>
      <c r="D34" s="40" t="s">
        <v>173</v>
      </c>
      <c r="E34" s="17">
        <v>20</v>
      </c>
      <c r="F34" s="48"/>
      <c r="G34" s="17">
        <f t="shared" si="2"/>
        <v>0</v>
      </c>
    </row>
    <row r="35" spans="2:8" ht="13.5" customHeight="1">
      <c r="B35" s="15"/>
      <c r="C35" s="16"/>
      <c r="D35" s="14"/>
      <c r="E35" s="17"/>
      <c r="F35" s="19"/>
      <c r="G35" s="17"/>
    </row>
    <row r="36" spans="2:8" ht="13.5" customHeight="1">
      <c r="B36" s="7" t="s">
        <v>199</v>
      </c>
      <c r="C36" s="8"/>
      <c r="D36" s="9"/>
      <c r="E36" s="10"/>
      <c r="F36" s="11"/>
      <c r="G36" s="10"/>
    </row>
    <row r="37" spans="2:8" ht="13.5" customHeight="1">
      <c r="B37" s="15"/>
      <c r="C37" s="16">
        <v>413000</v>
      </c>
      <c r="D37" s="14" t="s">
        <v>13</v>
      </c>
      <c r="E37" s="17">
        <v>325</v>
      </c>
      <c r="F37" s="47"/>
      <c r="G37" s="17">
        <f>F37*E37</f>
        <v>0</v>
      </c>
    </row>
    <row r="38" spans="2:8" ht="13.5" customHeight="1">
      <c r="B38" s="15"/>
      <c r="C38" s="16">
        <v>413010</v>
      </c>
      <c r="D38" s="14" t="s">
        <v>12</v>
      </c>
      <c r="E38" s="17">
        <v>325</v>
      </c>
      <c r="F38" s="48"/>
      <c r="G38" s="17">
        <f>F38*E38</f>
        <v>0</v>
      </c>
    </row>
    <row r="39" spans="2:8" ht="13.5" customHeight="1">
      <c r="B39" s="15"/>
      <c r="C39" s="16"/>
      <c r="D39" s="14"/>
      <c r="E39" s="17"/>
      <c r="F39" s="18"/>
      <c r="G39" s="17"/>
    </row>
    <row r="40" spans="2:8" ht="13.5" customHeight="1">
      <c r="B40" s="7" t="s">
        <v>200</v>
      </c>
      <c r="C40" s="8"/>
      <c r="D40" s="9"/>
      <c r="E40" s="10"/>
      <c r="F40" s="11"/>
      <c r="G40" s="10"/>
    </row>
    <row r="41" spans="2:8" ht="13.5" customHeight="1">
      <c r="B41" s="15"/>
      <c r="C41" s="16">
        <v>413124</v>
      </c>
      <c r="D41" s="14" t="s">
        <v>5</v>
      </c>
      <c r="E41" s="17">
        <v>7</v>
      </c>
      <c r="F41" s="47"/>
      <c r="G41" s="17">
        <f>F41*E41</f>
        <v>0</v>
      </c>
    </row>
    <row r="42" spans="2:8" ht="13.5" customHeight="1">
      <c r="B42" s="15"/>
      <c r="C42" s="16">
        <v>413130</v>
      </c>
      <c r="D42" s="14" t="s">
        <v>6</v>
      </c>
      <c r="E42" s="17">
        <v>7</v>
      </c>
      <c r="F42" s="48"/>
      <c r="G42" s="17">
        <f>F42*E42</f>
        <v>0</v>
      </c>
    </row>
    <row r="43" spans="2:8" ht="13.5" customHeight="1">
      <c r="B43" s="15"/>
      <c r="C43" s="16">
        <v>413136</v>
      </c>
      <c r="D43" s="14" t="s">
        <v>7</v>
      </c>
      <c r="E43" s="17">
        <v>10</v>
      </c>
      <c r="F43" s="48"/>
      <c r="G43" s="17">
        <f>F43*E43</f>
        <v>0</v>
      </c>
    </row>
    <row r="44" spans="2:8" ht="13.5" customHeight="1">
      <c r="B44" s="15"/>
      <c r="C44" s="16">
        <v>413148</v>
      </c>
      <c r="D44" s="14" t="s">
        <v>174</v>
      </c>
      <c r="E44" s="17">
        <v>10</v>
      </c>
      <c r="F44" s="48"/>
      <c r="G44" s="17">
        <f>F44*E44</f>
        <v>0</v>
      </c>
      <c r="H44" s="6"/>
    </row>
    <row r="45" spans="2:8" ht="13.5" customHeight="1">
      <c r="F45" s="21"/>
      <c r="G45" s="17"/>
      <c r="H45" s="6"/>
    </row>
    <row r="46" spans="2:8" ht="13.5" customHeight="1">
      <c r="B46" s="7" t="s">
        <v>201</v>
      </c>
      <c r="C46" s="8"/>
      <c r="D46" s="9"/>
      <c r="E46" s="10"/>
      <c r="F46" s="11"/>
      <c r="G46" s="10"/>
      <c r="H46" s="6"/>
    </row>
    <row r="47" spans="2:8" ht="13.5" customHeight="1">
      <c r="B47" s="26"/>
      <c r="C47" s="16" t="s">
        <v>175</v>
      </c>
      <c r="D47" s="14" t="s">
        <v>176</v>
      </c>
      <c r="E47" s="17">
        <v>3.5</v>
      </c>
      <c r="F47" s="48"/>
      <c r="G47" s="17">
        <f t="shared" ref="G47:G55" si="3">F47*E47</f>
        <v>0</v>
      </c>
      <c r="H47" s="6"/>
    </row>
    <row r="48" spans="2:8" ht="13.5" customHeight="1">
      <c r="B48" s="26"/>
      <c r="C48" s="16" t="s">
        <v>177</v>
      </c>
      <c r="D48" s="14" t="s">
        <v>178</v>
      </c>
      <c r="E48" s="17">
        <v>3.5</v>
      </c>
      <c r="F48" s="48"/>
      <c r="G48" s="17">
        <f t="shared" si="3"/>
        <v>0</v>
      </c>
      <c r="H48" s="6"/>
    </row>
    <row r="49" spans="1:17" s="28" customFormat="1" ht="13.5" customHeight="1">
      <c r="A49" s="6"/>
      <c r="B49" s="26"/>
      <c r="C49" s="16" t="s">
        <v>179</v>
      </c>
      <c r="D49" s="14" t="s">
        <v>180</v>
      </c>
      <c r="E49" s="17">
        <v>3.5</v>
      </c>
      <c r="F49" s="48"/>
      <c r="G49" s="17">
        <f t="shared" si="3"/>
        <v>0</v>
      </c>
      <c r="H49" s="6"/>
      <c r="I49" s="6"/>
      <c r="N49" s="6"/>
    </row>
    <row r="50" spans="1:17" s="28" customFormat="1" ht="13.5" customHeight="1">
      <c r="A50" s="6"/>
      <c r="B50" s="26"/>
      <c r="C50" s="16" t="s">
        <v>181</v>
      </c>
      <c r="D50" s="14" t="s">
        <v>182</v>
      </c>
      <c r="E50" s="17">
        <v>3.5</v>
      </c>
      <c r="F50" s="48"/>
      <c r="G50" s="17">
        <f t="shared" si="3"/>
        <v>0</v>
      </c>
    </row>
    <row r="51" spans="1:17" ht="13.5" customHeight="1">
      <c r="B51" s="26"/>
      <c r="C51" s="16" t="s">
        <v>183</v>
      </c>
      <c r="D51" s="14" t="s">
        <v>184</v>
      </c>
      <c r="E51" s="17">
        <v>3.5</v>
      </c>
      <c r="F51" s="48"/>
      <c r="G51" s="17">
        <f t="shared" si="3"/>
        <v>0</v>
      </c>
      <c r="H51" s="28"/>
      <c r="I51" s="28"/>
      <c r="N51" s="28"/>
    </row>
    <row r="52" spans="1:17" s="28" customFormat="1" ht="13.5" customHeight="1">
      <c r="A52" s="6"/>
      <c r="B52" s="26"/>
      <c r="C52" s="16" t="s">
        <v>185</v>
      </c>
      <c r="D52" s="14" t="s">
        <v>186</v>
      </c>
      <c r="E52" s="17">
        <v>3.5</v>
      </c>
      <c r="F52" s="48"/>
      <c r="G52" s="17">
        <f t="shared" si="3"/>
        <v>0</v>
      </c>
      <c r="H52" s="6"/>
      <c r="I52" s="6"/>
      <c r="N52" s="6"/>
    </row>
    <row r="53" spans="1:17" ht="13.5" customHeight="1">
      <c r="B53" s="26"/>
      <c r="C53" s="16" t="s">
        <v>187</v>
      </c>
      <c r="D53" s="14" t="s">
        <v>188</v>
      </c>
      <c r="E53" s="17">
        <v>3.5</v>
      </c>
      <c r="F53" s="48"/>
      <c r="G53" s="17">
        <f t="shared" si="3"/>
        <v>0</v>
      </c>
      <c r="L53" s="28"/>
      <c r="M53" s="28"/>
      <c r="N53" s="28"/>
      <c r="O53" s="28"/>
      <c r="P53" s="28"/>
      <c r="Q53" s="28"/>
    </row>
    <row r="54" spans="1:17" ht="13.5" customHeight="1">
      <c r="B54" s="26"/>
      <c r="C54" s="16" t="s">
        <v>189</v>
      </c>
      <c r="D54" s="14" t="s">
        <v>190</v>
      </c>
      <c r="E54" s="17">
        <v>3.5</v>
      </c>
      <c r="F54" s="48"/>
      <c r="G54" s="17">
        <f t="shared" si="3"/>
        <v>0</v>
      </c>
      <c r="N54" s="28"/>
    </row>
    <row r="55" spans="1:17" ht="13.5" customHeight="1">
      <c r="B55" s="26"/>
      <c r="C55" s="16" t="s">
        <v>191</v>
      </c>
      <c r="D55" s="14" t="s">
        <v>192</v>
      </c>
      <c r="E55" s="17">
        <v>3.5</v>
      </c>
      <c r="F55" s="48"/>
      <c r="G55" s="17">
        <f t="shared" si="3"/>
        <v>0</v>
      </c>
    </row>
    <row r="56" spans="1:17" ht="13.5" customHeight="1">
      <c r="B56" s="15"/>
      <c r="C56" s="16">
        <v>418015</v>
      </c>
      <c r="D56" s="14" t="s">
        <v>8</v>
      </c>
      <c r="E56" s="17">
        <v>31.25</v>
      </c>
      <c r="F56" s="48"/>
      <c r="G56" s="17">
        <f>F56*E56</f>
        <v>0</v>
      </c>
    </row>
    <row r="57" spans="1:17" ht="13.5" customHeight="1">
      <c r="B57" s="15"/>
      <c r="C57" s="16">
        <v>418020</v>
      </c>
      <c r="D57" s="14" t="s">
        <v>9</v>
      </c>
      <c r="E57" s="17">
        <v>31.25</v>
      </c>
      <c r="F57" s="48"/>
      <c r="G57" s="17">
        <f>F57*E57</f>
        <v>0</v>
      </c>
    </row>
    <row r="58" spans="1:17" ht="13.5" customHeight="1">
      <c r="B58" s="15"/>
      <c r="C58" s="16">
        <v>418030</v>
      </c>
      <c r="D58" s="14" t="s">
        <v>10</v>
      </c>
      <c r="E58" s="17">
        <v>31.25</v>
      </c>
      <c r="F58" s="48"/>
      <c r="G58" s="17">
        <f>F58*E58</f>
        <v>0</v>
      </c>
    </row>
    <row r="59" spans="1:17" s="28" customFormat="1" ht="13.5" customHeight="1">
      <c r="A59" s="6"/>
      <c r="B59" s="15"/>
      <c r="C59" s="16">
        <v>418050</v>
      </c>
      <c r="D59" s="14" t="s">
        <v>11</v>
      </c>
      <c r="E59" s="17">
        <v>31.25</v>
      </c>
      <c r="F59" s="48"/>
      <c r="G59" s="17">
        <f>F59*E59</f>
        <v>0</v>
      </c>
      <c r="H59"/>
      <c r="I59" s="6"/>
      <c r="L59" s="6"/>
      <c r="M59" s="6"/>
      <c r="N59" s="6"/>
      <c r="O59" s="6"/>
      <c r="P59" s="6"/>
      <c r="Q59" s="6"/>
    </row>
    <row r="60" spans="1:17" s="28" customFormat="1" ht="13.5" customHeight="1">
      <c r="A60" s="6"/>
      <c r="B60" s="4"/>
      <c r="C60" s="5"/>
      <c r="D60" s="6"/>
      <c r="E60" s="12"/>
      <c r="F60" s="13"/>
      <c r="G60" s="6"/>
      <c r="H60"/>
      <c r="N60" s="6"/>
    </row>
    <row r="61" spans="1:17" ht="13.5" customHeight="1">
      <c r="B61" s="7" t="s">
        <v>126</v>
      </c>
      <c r="C61" s="22"/>
      <c r="D61" s="23"/>
      <c r="E61" s="24"/>
      <c r="F61" s="25"/>
      <c r="G61" s="23"/>
      <c r="I61" s="28"/>
      <c r="L61" s="28"/>
      <c r="M61" s="28"/>
      <c r="N61" s="28"/>
      <c r="O61" s="28"/>
      <c r="P61" s="28"/>
      <c r="Q61" s="28"/>
    </row>
    <row r="62" spans="1:17" s="28" customFormat="1" ht="13.5" customHeight="1">
      <c r="A62" s="6"/>
      <c r="B62" s="26"/>
      <c r="C62" s="61"/>
      <c r="D62" s="62"/>
      <c r="E62" s="63">
        <v>30</v>
      </c>
      <c r="F62" s="49"/>
      <c r="G62" s="27">
        <f>E62*F62</f>
        <v>0</v>
      </c>
      <c r="H62"/>
      <c r="L62" s="6"/>
      <c r="M62" s="6"/>
      <c r="O62" s="6"/>
      <c r="P62" s="6"/>
      <c r="Q62" s="6"/>
    </row>
    <row r="63" spans="1:17" s="28" customFormat="1" ht="13.5" customHeight="1">
      <c r="B63" s="26"/>
      <c r="C63" s="64"/>
      <c r="D63" s="65"/>
      <c r="E63" s="66">
        <v>30</v>
      </c>
      <c r="F63" s="67"/>
      <c r="G63" s="27">
        <f>E63*F63</f>
        <v>0</v>
      </c>
      <c r="H63"/>
      <c r="I63" s="6"/>
      <c r="J63" s="6"/>
      <c r="K63" s="6"/>
      <c r="N63" s="6"/>
    </row>
    <row r="64" spans="1:17" ht="13.5" customHeight="1">
      <c r="B64" s="26"/>
      <c r="C64" s="53"/>
      <c r="D64" s="54"/>
      <c r="E64" s="55"/>
      <c r="F64" s="56"/>
      <c r="G64" s="27"/>
      <c r="L64" s="28"/>
      <c r="M64" s="28"/>
      <c r="N64" s="28"/>
      <c r="O64" s="28"/>
      <c r="P64" s="28"/>
      <c r="Q64" s="28"/>
    </row>
    <row r="65" spans="1:14" ht="13.5" customHeight="1">
      <c r="B65" s="29" t="s">
        <v>18</v>
      </c>
      <c r="C65" s="30"/>
      <c r="D65" s="31"/>
      <c r="E65" s="32"/>
      <c r="F65" s="33"/>
      <c r="G65" s="34">
        <f>SUM(G4:G63)</f>
        <v>0</v>
      </c>
      <c r="N65" s="28"/>
    </row>
    <row r="66" spans="1:14" ht="13.5" customHeight="1">
      <c r="B66" s="28"/>
      <c r="C66" s="28"/>
      <c r="D66" s="28"/>
      <c r="E66" s="28"/>
      <c r="F66" s="28"/>
      <c r="G66" s="28"/>
    </row>
    <row r="67" spans="1:14" ht="13.5" customHeight="1">
      <c r="B67" s="26"/>
      <c r="C67" s="16"/>
      <c r="D67" s="35"/>
      <c r="E67" s="36"/>
      <c r="F67" s="37"/>
      <c r="G67" s="38"/>
    </row>
    <row r="68" spans="1:14" ht="13.5" customHeight="1">
      <c r="B68" s="7" t="s">
        <v>127</v>
      </c>
      <c r="C68" s="8"/>
      <c r="D68" s="39"/>
      <c r="E68" s="10"/>
      <c r="F68" s="11"/>
      <c r="G68" s="10"/>
    </row>
    <row r="69" spans="1:14" ht="13.5" customHeight="1">
      <c r="B69" s="26"/>
      <c r="C69" s="16">
        <v>420000</v>
      </c>
      <c r="D69" s="40" t="s">
        <v>19</v>
      </c>
      <c r="E69" s="17">
        <v>225</v>
      </c>
      <c r="F69" s="49"/>
      <c r="G69" s="17">
        <f>F69*E69</f>
        <v>0</v>
      </c>
      <c r="I69" s="28"/>
      <c r="J69" s="28"/>
      <c r="K69" s="28"/>
    </row>
    <row r="70" spans="1:14" ht="13.5" customHeight="1">
      <c r="A70" s="28"/>
      <c r="B70" s="26"/>
      <c r="C70" s="16"/>
      <c r="D70" s="40"/>
      <c r="E70" s="17"/>
      <c r="F70" s="19"/>
      <c r="G70" s="17"/>
      <c r="I70" s="28"/>
      <c r="J70" s="28"/>
      <c r="K70" s="28"/>
    </row>
    <row r="71" spans="1:14" ht="13.5" customHeight="1">
      <c r="A71" s="28"/>
      <c r="B71" s="7" t="s">
        <v>130</v>
      </c>
      <c r="C71" s="8"/>
      <c r="D71" s="39"/>
      <c r="E71" s="10"/>
      <c r="F71" s="11"/>
      <c r="G71" s="10"/>
      <c r="I71" s="28"/>
      <c r="J71" s="28"/>
      <c r="K71" s="28"/>
    </row>
    <row r="72" spans="1:14" ht="13.5" customHeight="1">
      <c r="B72" s="26"/>
      <c r="C72" s="16">
        <v>420100</v>
      </c>
      <c r="D72" s="40" t="s">
        <v>20</v>
      </c>
      <c r="E72" s="17">
        <v>16</v>
      </c>
      <c r="F72" s="49"/>
      <c r="G72" s="17">
        <f>F72*E72</f>
        <v>0</v>
      </c>
      <c r="I72" s="28"/>
      <c r="J72" s="28"/>
      <c r="K72" s="28"/>
    </row>
    <row r="73" spans="1:14" ht="13.5" customHeight="1">
      <c r="A73" s="28"/>
      <c r="B73" s="28"/>
      <c r="C73" s="16">
        <v>420110</v>
      </c>
      <c r="D73" s="28" t="s">
        <v>128</v>
      </c>
      <c r="E73" s="17">
        <v>17</v>
      </c>
      <c r="F73" s="67"/>
      <c r="G73" s="17">
        <f>F73*E73</f>
        <v>0</v>
      </c>
    </row>
    <row r="74" spans="1:14" ht="13.5" customHeight="1">
      <c r="A74" s="28"/>
      <c r="B74" s="28"/>
      <c r="C74" s="16">
        <v>420120</v>
      </c>
      <c r="D74" s="28" t="s">
        <v>193</v>
      </c>
      <c r="E74" s="17">
        <v>18</v>
      </c>
      <c r="F74" s="67"/>
      <c r="G74" s="17">
        <f t="shared" ref="G74" si="4">F74*E74</f>
        <v>0</v>
      </c>
      <c r="I74" s="28"/>
      <c r="J74" s="28"/>
      <c r="K74" s="28"/>
    </row>
    <row r="75" spans="1:14" ht="13.5" customHeight="1">
      <c r="B75" s="28"/>
      <c r="C75" s="16">
        <v>420130</v>
      </c>
      <c r="D75" s="28" t="s">
        <v>194</v>
      </c>
      <c r="E75" s="17">
        <v>19</v>
      </c>
      <c r="F75" s="67"/>
      <c r="G75" s="17">
        <f>F75*E75</f>
        <v>0</v>
      </c>
      <c r="I75" s="28"/>
      <c r="J75" s="28"/>
      <c r="K75" s="28"/>
    </row>
    <row r="76" spans="1:14" ht="13.5" customHeight="1">
      <c r="B76" s="28"/>
      <c r="C76" s="16"/>
      <c r="D76" s="28"/>
      <c r="E76" s="17"/>
      <c r="F76" s="68"/>
      <c r="G76" s="17"/>
      <c r="I76" s="28"/>
      <c r="J76" s="28"/>
      <c r="K76" s="28"/>
    </row>
    <row r="77" spans="1:14" ht="13.5" customHeight="1">
      <c r="B77" s="7" t="s">
        <v>206</v>
      </c>
      <c r="C77" s="22"/>
      <c r="D77" s="23"/>
      <c r="E77" s="24"/>
      <c r="F77" s="25"/>
      <c r="G77" s="23"/>
      <c r="I77" s="28"/>
      <c r="J77" s="28"/>
      <c r="K77" s="28"/>
    </row>
    <row r="78" spans="1:14" ht="13.5" customHeight="1">
      <c r="B78" s="28"/>
      <c r="C78" s="70" t="s">
        <v>207</v>
      </c>
      <c r="D78" s="71" t="s">
        <v>118</v>
      </c>
      <c r="E78" s="17">
        <v>120</v>
      </c>
      <c r="F78" s="67"/>
      <c r="G78" s="17">
        <f>F78*E78</f>
        <v>0</v>
      </c>
      <c r="I78" s="28"/>
      <c r="J78" s="28"/>
      <c r="K78" s="28"/>
    </row>
    <row r="79" spans="1:14" ht="13.5" customHeight="1">
      <c r="B79" s="28"/>
      <c r="C79" s="28"/>
      <c r="D79" s="28"/>
      <c r="E79" s="28"/>
      <c r="F79" s="28"/>
      <c r="G79" s="28"/>
    </row>
    <row r="80" spans="1:14" ht="13.5" customHeight="1">
      <c r="B80" s="29" t="s">
        <v>22</v>
      </c>
      <c r="C80" s="30"/>
      <c r="D80" s="31"/>
      <c r="E80" s="32"/>
      <c r="F80" s="33"/>
      <c r="G80" s="34">
        <f>SUM(G69:G78)</f>
        <v>0</v>
      </c>
    </row>
    <row r="81" spans="1:17" ht="13.5" customHeight="1">
      <c r="B81" s="28"/>
      <c r="C81" s="28"/>
      <c r="D81" s="28"/>
      <c r="E81" s="28"/>
      <c r="F81" s="28"/>
      <c r="G81" s="28"/>
    </row>
    <row r="82" spans="1:17" ht="13.5" customHeight="1">
      <c r="B82" s="28"/>
      <c r="C82" s="28"/>
      <c r="D82" s="28"/>
      <c r="E82" s="28"/>
      <c r="F82" s="28"/>
      <c r="G82" s="28"/>
    </row>
    <row r="83" spans="1:17" ht="13.5" customHeight="1" thickBot="1">
      <c r="B83" s="41" t="s">
        <v>21</v>
      </c>
      <c r="C83" s="42"/>
      <c r="D83" s="43"/>
      <c r="E83" s="44"/>
      <c r="F83" s="45"/>
      <c r="G83" s="46">
        <f>G65+G80</f>
        <v>0</v>
      </c>
    </row>
    <row r="84" spans="1:17" ht="13.5" customHeight="1" thickTop="1">
      <c r="B84" s="15"/>
      <c r="C84" s="16"/>
      <c r="D84" s="14"/>
      <c r="E84" s="17"/>
      <c r="F84" s="18"/>
      <c r="G84" s="14"/>
    </row>
    <row r="85" spans="1:17" ht="13.5" customHeight="1">
      <c r="B85" s="15"/>
      <c r="C85" s="16"/>
      <c r="D85" s="14"/>
      <c r="E85" s="17"/>
      <c r="F85" s="18"/>
      <c r="G85" s="14"/>
    </row>
    <row r="86" spans="1:17" ht="13.5" customHeight="1">
      <c r="B86" s="26" t="s">
        <v>27</v>
      </c>
      <c r="C86" s="16"/>
      <c r="D86" s="14"/>
      <c r="E86" s="17"/>
      <c r="F86" s="18"/>
      <c r="G86" s="14"/>
    </row>
    <row r="87" spans="1:17" customFormat="1" ht="13.5" customHeight="1">
      <c r="A87" s="6"/>
      <c r="B87" s="74"/>
      <c r="C87" s="75"/>
      <c r="D87" s="75"/>
      <c r="E87" s="75"/>
      <c r="F87" s="75"/>
      <c r="G87" s="76"/>
      <c r="I87" s="6"/>
      <c r="J87" s="6"/>
      <c r="K87" s="6"/>
      <c r="L87" s="6"/>
      <c r="M87" s="6"/>
      <c r="N87" s="6"/>
      <c r="O87" s="6"/>
      <c r="P87" s="6"/>
      <c r="Q87" s="6"/>
    </row>
    <row r="88" spans="1:17" customFormat="1" ht="13.5" customHeight="1">
      <c r="A88" s="6"/>
      <c r="B88" s="77"/>
      <c r="C88" s="78"/>
      <c r="D88" s="78"/>
      <c r="E88" s="78"/>
      <c r="F88" s="78"/>
      <c r="G88" s="79"/>
      <c r="I88" s="6"/>
      <c r="J88" s="6"/>
      <c r="K88" s="6"/>
      <c r="L88" s="6"/>
      <c r="M88" s="6"/>
      <c r="N88" s="6"/>
    </row>
    <row r="89" spans="1:17" ht="13.5" customHeight="1">
      <c r="B89" s="77"/>
      <c r="C89" s="78"/>
      <c r="D89" s="78"/>
      <c r="E89" s="78"/>
      <c r="F89" s="78"/>
      <c r="G89" s="79"/>
      <c r="O89"/>
      <c r="P89"/>
      <c r="Q89"/>
    </row>
    <row r="90" spans="1:17" ht="13.5" customHeight="1">
      <c r="B90" s="77"/>
      <c r="C90" s="78"/>
      <c r="D90" s="78"/>
      <c r="E90" s="78"/>
      <c r="F90" s="78"/>
      <c r="G90" s="79"/>
      <c r="L90"/>
      <c r="M90"/>
    </row>
    <row r="91" spans="1:17" ht="13.5" customHeight="1">
      <c r="B91" s="77"/>
      <c r="C91" s="78"/>
      <c r="D91" s="78"/>
      <c r="E91" s="78"/>
      <c r="F91" s="78"/>
      <c r="G91" s="79"/>
      <c r="L91"/>
      <c r="M91"/>
      <c r="N91"/>
    </row>
    <row r="92" spans="1:17" ht="13.5" customHeight="1">
      <c r="B92" s="77"/>
      <c r="C92" s="78"/>
      <c r="D92" s="78"/>
      <c r="E92" s="78"/>
      <c r="F92" s="78"/>
      <c r="G92" s="79"/>
      <c r="N92"/>
    </row>
    <row r="93" spans="1:17" ht="13.5" customHeight="1">
      <c r="B93" s="77"/>
      <c r="C93" s="78"/>
      <c r="D93" s="78"/>
      <c r="E93" s="78"/>
      <c r="F93" s="78"/>
      <c r="G93" s="79"/>
    </row>
    <row r="94" spans="1:17" ht="13.5" customHeight="1">
      <c r="B94" s="77"/>
      <c r="C94" s="78"/>
      <c r="D94" s="78"/>
      <c r="E94" s="78"/>
      <c r="F94" s="78"/>
      <c r="G94" s="79"/>
    </row>
    <row r="95" spans="1:17" ht="13.5" customHeight="1">
      <c r="B95" s="80"/>
      <c r="C95" s="81"/>
      <c r="D95" s="81"/>
      <c r="E95" s="81"/>
      <c r="F95" s="81"/>
      <c r="G95" s="82"/>
    </row>
    <row r="96" spans="1:17" ht="13.5" customHeight="1">
      <c r="B96" s="15"/>
      <c r="C96" s="16"/>
      <c r="D96" s="14"/>
      <c r="E96" s="17"/>
      <c r="F96" s="18"/>
      <c r="G96" s="14"/>
    </row>
    <row r="97" spans="1:11" ht="13.5" customHeight="1">
      <c r="B97" s="15"/>
      <c r="C97" s="16"/>
      <c r="D97" s="14"/>
      <c r="E97" s="17"/>
      <c r="F97" s="18"/>
      <c r="G97" s="14"/>
    </row>
    <row r="98" spans="1:11" ht="13.5" customHeight="1"/>
    <row r="99" spans="1:11" ht="13.5" customHeight="1"/>
    <row r="100" spans="1:11" ht="13.5" customHeight="1"/>
    <row r="101" spans="1:11" ht="13.5" customHeight="1"/>
    <row r="102" spans="1:11" ht="13.5" customHeight="1">
      <c r="A102"/>
      <c r="I102"/>
      <c r="J102"/>
      <c r="K102"/>
    </row>
    <row r="103" spans="1:11" ht="13.5" customHeight="1">
      <c r="A103"/>
      <c r="I103"/>
      <c r="J103"/>
      <c r="K103"/>
    </row>
    <row r="104" spans="1:11" ht="13.5" customHeight="1">
      <c r="B104"/>
      <c r="C104"/>
      <c r="D104"/>
      <c r="E104"/>
      <c r="F104"/>
      <c r="G104"/>
    </row>
    <row r="105" spans="1:11" ht="13.5" customHeight="1">
      <c r="B105"/>
      <c r="C105"/>
      <c r="D105"/>
      <c r="E105"/>
      <c r="F105"/>
      <c r="G105"/>
    </row>
    <row r="106" spans="1:11" ht="13.5" customHeight="1">
      <c r="E106" s="6"/>
      <c r="F106" s="6"/>
    </row>
    <row r="107" spans="1:11" ht="13.5" customHeight="1">
      <c r="B107" s="6"/>
      <c r="E107" s="6"/>
      <c r="F107" s="6"/>
    </row>
    <row r="108" spans="1:11" ht="13.5" customHeight="1">
      <c r="B108" s="6"/>
      <c r="E108" s="6"/>
      <c r="F108" s="6"/>
    </row>
    <row r="109" spans="1:11" ht="13.5" customHeight="1">
      <c r="B109" s="6"/>
      <c r="C109" s="20"/>
      <c r="E109" s="6"/>
      <c r="F109" s="6"/>
    </row>
    <row r="110" spans="1:11" ht="13.5" customHeight="1">
      <c r="B110" s="6"/>
      <c r="C110" s="20"/>
      <c r="E110" s="6"/>
      <c r="F110" s="6"/>
    </row>
    <row r="111" spans="1:11" ht="13.5" customHeight="1">
      <c r="B111" s="6"/>
      <c r="C111" s="6"/>
      <c r="E111" s="6"/>
      <c r="F111" s="6"/>
    </row>
    <row r="112" spans="1:11" ht="13.5" customHeight="1">
      <c r="B112" s="6"/>
      <c r="C112" s="12"/>
      <c r="E112" s="6"/>
      <c r="F112" s="6"/>
    </row>
    <row r="113" spans="3:6" ht="13.5" customHeight="1">
      <c r="C113" s="12"/>
      <c r="E113" s="6"/>
      <c r="F113" s="6"/>
    </row>
    <row r="114" spans="3:6" ht="13.5" customHeight="1">
      <c r="C114" s="12"/>
      <c r="D114" s="13"/>
      <c r="E114" s="6"/>
      <c r="F114" s="6"/>
    </row>
    <row r="115" spans="3:6" ht="13.5" customHeight="1">
      <c r="C115" s="6"/>
      <c r="E115" s="6"/>
      <c r="F115" s="6"/>
    </row>
    <row r="116" spans="3:6" ht="13.5" customHeight="1">
      <c r="C116" s="12"/>
      <c r="D116" s="13"/>
      <c r="E116" s="6"/>
      <c r="F116" s="6"/>
    </row>
    <row r="117" spans="3:6" ht="13.5" customHeight="1"/>
    <row r="118" spans="3:6" ht="13.5" customHeight="1"/>
    <row r="119" spans="3:6" ht="13.5" customHeight="1"/>
    <row r="120" spans="3:6" ht="13.5" customHeight="1"/>
    <row r="121" spans="3:6" ht="13.5" customHeight="1"/>
    <row r="122" spans="3:6" ht="13.5" customHeight="1"/>
    <row r="123" spans="3:6" ht="13.5" customHeight="1"/>
    <row r="124" spans="3:6" ht="13.5" customHeight="1"/>
    <row r="125" spans="3:6" ht="13.5" customHeight="1"/>
    <row r="126" spans="3:6" ht="13.5" customHeight="1"/>
    <row r="127" spans="3:6" ht="13.5" customHeight="1"/>
    <row r="128" spans="3:6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</sheetData>
  <mergeCells count="2">
    <mergeCell ref="B2:C2"/>
    <mergeCell ref="B87:G95"/>
  </mergeCells>
  <pageMargins left="0.4" right="0.4" top="1.35" bottom="0.5" header="0.3" footer="0"/>
  <pageSetup orientation="portrait" verticalDpi="4294967293" r:id="rId1"/>
  <headerFooter>
    <oddHeader>&amp;L&amp;G&amp;C&amp;"-,Bold"&amp;16
360 Y-DROP™ System Quote&amp;RCorresponds to 
Price Guide v2.11</oddHeader>
    <oddFooter>&amp;LOrder Online at http://dealerstore.360yieldcenter.com
&amp;K00-013Prices Subject to Change&amp;R&amp;P</oddFooter>
  </headerFooter>
  <rowBreaks count="1" manualBreakCount="1">
    <brk id="44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SMP</vt:lpstr>
      <vt:lpstr>QUOTE</vt:lpstr>
      <vt:lpstr>QUOTE!Print_Area</vt:lpstr>
      <vt:lpstr>SMP!Print_Area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Gass</dc:creator>
  <cp:lastModifiedBy>Brent Sauder</cp:lastModifiedBy>
  <cp:lastPrinted>2016-03-04T22:45:23Z</cp:lastPrinted>
  <dcterms:created xsi:type="dcterms:W3CDTF">2014-12-16T21:14:46Z</dcterms:created>
  <dcterms:modified xsi:type="dcterms:W3CDTF">2016-06-09T20:08:36Z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1b30a78d-fff4-4fb3-b0fe-91c0e07e27f1</vt:lpwstr>
  </property>
</Properties>
</file>